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1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C:\Users\LunaC5\Documents\Templates\"/>
    </mc:Choice>
  </mc:AlternateContent>
  <xr:revisionPtr revIDLastSave="0" documentId="13_ncr:1_{A3FDD3FA-B2EC-4F53-8124-1D210DAF9A67}" xr6:coauthVersionLast="47" xr6:coauthVersionMax="47" xr10:uidLastSave="{00000000-0000-0000-0000-000000000000}"/>
  <workbookProtection workbookAlgorithmName="SHA-512" workbookHashValue="4yIk8V2DpiXSLX0fXXShEW0AzJa0SuoRez7zjNkNMsDi8I+RNvVhpIJIVozlxIv88vdQq7IdjZd7UB5ecYvuNA==" workbookSaltValue="Q5hmC84+KrJ6+kQsoQZd1w==" workbookSpinCount="100000" lockStructure="1"/>
  <bookViews>
    <workbookView xWindow="-120" yWindow="-120" windowWidth="29040" windowHeight="15840" tabRatio="818" activeTab="1" xr2:uid="{00000000-000D-0000-FFFF-FFFF00000000}"/>
  </bookViews>
  <sheets>
    <sheet name="Instructions" sheetId="34" r:id="rId1"/>
    <sheet name="R1" sheetId="4" r:id="rId2"/>
    <sheet name="R2" sheetId="32" r:id="rId3"/>
    <sheet name="R3" sheetId="36" r:id="rId4"/>
    <sheet name="R4" sheetId="37" r:id="rId5"/>
    <sheet name="R5" sheetId="38" r:id="rId6"/>
    <sheet name="R6" sheetId="39" r:id="rId7"/>
    <sheet name="R7" sheetId="40" r:id="rId8"/>
    <sheet name="R8" sheetId="41" r:id="rId9"/>
    <sheet name="R9" sheetId="42" r:id="rId10"/>
    <sheet name="R10" sheetId="43" r:id="rId11"/>
    <sheet name="R11" sheetId="44" r:id="rId12"/>
    <sheet name="R12" sheetId="45" r:id="rId13"/>
    <sheet name="CR1" sheetId="33" r:id="rId14"/>
  </sheets>
  <definedNames>
    <definedName name="_xlnm.Print_Area" localSheetId="13">'CR1'!$A$1:$H$62</definedName>
    <definedName name="_xlnm.Print_Area" localSheetId="0">Instructions!$A$1:$B$49</definedName>
    <definedName name="_xlnm.Print_Area" localSheetId="1">'R1'!$B$1:$H$45</definedName>
    <definedName name="_xlnm.Print_Area" localSheetId="10">'R10'!$B$1:$H$45</definedName>
    <definedName name="_xlnm.Print_Area" localSheetId="11">'R11'!$B$1:$H$45</definedName>
    <definedName name="_xlnm.Print_Area" localSheetId="12">'R12'!$B$1:$H$45</definedName>
    <definedName name="_xlnm.Print_Area" localSheetId="2">'R2'!$B$1:$H$45</definedName>
    <definedName name="_xlnm.Print_Area" localSheetId="3">'R3'!$B$1:$H$45</definedName>
    <definedName name="_xlnm.Print_Area" localSheetId="4">'R4'!$B$1:$H$45</definedName>
    <definedName name="_xlnm.Print_Area" localSheetId="5">'R5'!$B$1:$H$45</definedName>
    <definedName name="_xlnm.Print_Area" localSheetId="6">'R6'!$B$1:$H$45</definedName>
    <definedName name="_xlnm.Print_Area" localSheetId="7">'R7'!$B$1:$H$45</definedName>
    <definedName name="_xlnm.Print_Area" localSheetId="8">'R8'!$B$1:$H$45</definedName>
    <definedName name="_xlnm.Print_Area" localSheetId="9">'R9'!$B$1:$H$45</definedName>
    <definedName name="_xlnm.Print_Titles" localSheetId="0">Instructions!$1:$3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45" l="1"/>
  <c r="D29" i="45"/>
  <c r="D28" i="45"/>
  <c r="D27" i="45"/>
  <c r="D26" i="45"/>
  <c r="D25" i="45"/>
  <c r="D24" i="45"/>
  <c r="D23" i="45"/>
  <c r="D30" i="44"/>
  <c r="D29" i="44"/>
  <c r="D28" i="44"/>
  <c r="D27" i="44"/>
  <c r="D26" i="44"/>
  <c r="D25" i="44"/>
  <c r="D24" i="44"/>
  <c r="D23" i="44"/>
  <c r="D30" i="43"/>
  <c r="D29" i="43"/>
  <c r="D28" i="43"/>
  <c r="D27" i="43"/>
  <c r="D26" i="43"/>
  <c r="D25" i="43"/>
  <c r="D24" i="43"/>
  <c r="D23" i="43"/>
  <c r="D30" i="42"/>
  <c r="D29" i="42"/>
  <c r="D28" i="42"/>
  <c r="D27" i="42"/>
  <c r="D26" i="42"/>
  <c r="D25" i="42"/>
  <c r="D24" i="42"/>
  <c r="D23" i="42"/>
  <c r="D30" i="41"/>
  <c r="D29" i="41"/>
  <c r="D28" i="41"/>
  <c r="D27" i="41"/>
  <c r="D26" i="41"/>
  <c r="D25" i="41"/>
  <c r="D24" i="41"/>
  <c r="D30" i="40"/>
  <c r="D29" i="40"/>
  <c r="D28" i="40"/>
  <c r="D27" i="40"/>
  <c r="D26" i="40"/>
  <c r="D25" i="40"/>
  <c r="D24" i="40"/>
  <c r="D23" i="40"/>
  <c r="D30" i="39"/>
  <c r="D29" i="39"/>
  <c r="D28" i="39"/>
  <c r="D27" i="39"/>
  <c r="D26" i="39"/>
  <c r="D25" i="39"/>
  <c r="D24" i="39"/>
  <c r="D23" i="39"/>
  <c r="D30" i="38"/>
  <c r="D29" i="38"/>
  <c r="D28" i="38"/>
  <c r="D27" i="38"/>
  <c r="D26" i="38"/>
  <c r="D25" i="38"/>
  <c r="D24" i="38"/>
  <c r="D23" i="38"/>
  <c r="D30" i="37"/>
  <c r="D29" i="37"/>
  <c r="D28" i="37"/>
  <c r="D27" i="37"/>
  <c r="D26" i="37"/>
  <c r="D25" i="37"/>
  <c r="D24" i="37"/>
  <c r="D23" i="37"/>
  <c r="D30" i="36"/>
  <c r="D29" i="36"/>
  <c r="D28" i="36"/>
  <c r="D27" i="36"/>
  <c r="D26" i="36"/>
  <c r="D25" i="36"/>
  <c r="D24" i="36"/>
  <c r="D23" i="36"/>
  <c r="C25" i="32"/>
  <c r="C25" i="36"/>
  <c r="F25" i="37"/>
  <c r="C25" i="37"/>
  <c r="C25" i="38"/>
  <c r="C25" i="39"/>
  <c r="C25" i="40"/>
  <c r="F25" i="41"/>
  <c r="C25" i="41"/>
  <c r="C25" i="42"/>
  <c r="C25" i="43"/>
  <c r="C25" i="44"/>
  <c r="F25" i="45"/>
  <c r="C25" i="45"/>
  <c r="F25" i="4"/>
  <c r="C30" i="32"/>
  <c r="C30" i="36"/>
  <c r="C30" i="37"/>
  <c r="C30" i="38"/>
  <c r="C30" i="39"/>
  <c r="C30" i="40"/>
  <c r="C30" i="41"/>
  <c r="C30" i="42"/>
  <c r="C30" i="43"/>
  <c r="C30" i="44"/>
  <c r="C30" i="45"/>
  <c r="F30" i="4"/>
  <c r="F30" i="38" s="1"/>
  <c r="C29" i="32"/>
  <c r="C29" i="36"/>
  <c r="C29" i="37"/>
  <c r="C29" i="38"/>
  <c r="C29" i="39"/>
  <c r="C29" i="40"/>
  <c r="C29" i="41"/>
  <c r="C29" i="42"/>
  <c r="C29" i="43"/>
  <c r="C29" i="44"/>
  <c r="C29" i="45"/>
  <c r="H29" i="4"/>
  <c r="F29" i="4"/>
  <c r="F29" i="36" s="1"/>
  <c r="H29" i="36" s="1"/>
  <c r="B30" i="36"/>
  <c r="B28" i="36"/>
  <c r="B27" i="36"/>
  <c r="B26" i="36"/>
  <c r="B24" i="36"/>
  <c r="B23" i="36"/>
  <c r="B30" i="37"/>
  <c r="B28" i="37"/>
  <c r="B27" i="37"/>
  <c r="B26" i="37"/>
  <c r="B24" i="37"/>
  <c r="B23" i="37"/>
  <c r="B30" i="38"/>
  <c r="B28" i="38"/>
  <c r="B27" i="38"/>
  <c r="B26" i="38"/>
  <c r="B24" i="38"/>
  <c r="B23" i="38"/>
  <c r="B30" i="39"/>
  <c r="B28" i="39"/>
  <c r="B27" i="39"/>
  <c r="B26" i="39"/>
  <c r="B24" i="39"/>
  <c r="B23" i="39"/>
  <c r="B30" i="40"/>
  <c r="B28" i="40"/>
  <c r="B27" i="40"/>
  <c r="B26" i="40"/>
  <c r="B24" i="40"/>
  <c r="B23" i="40"/>
  <c r="B30" i="41"/>
  <c r="B28" i="41"/>
  <c r="B27" i="41"/>
  <c r="B26" i="41"/>
  <c r="B24" i="41"/>
  <c r="B23" i="41"/>
  <c r="B30" i="42"/>
  <c r="B28" i="42"/>
  <c r="B27" i="42"/>
  <c r="B26" i="42"/>
  <c r="B24" i="42"/>
  <c r="B23" i="42"/>
  <c r="B30" i="43"/>
  <c r="B28" i="43"/>
  <c r="B27" i="43"/>
  <c r="B26" i="43"/>
  <c r="B24" i="43"/>
  <c r="B23" i="43"/>
  <c r="B30" i="44"/>
  <c r="B28" i="44"/>
  <c r="B27" i="44"/>
  <c r="B26" i="44"/>
  <c r="B24" i="44"/>
  <c r="B23" i="44"/>
  <c r="B30" i="45"/>
  <c r="B28" i="45"/>
  <c r="B27" i="45"/>
  <c r="B26" i="45"/>
  <c r="B24" i="45"/>
  <c r="B23" i="45"/>
  <c r="B30" i="32"/>
  <c r="B28" i="32"/>
  <c r="B27" i="32"/>
  <c r="B26" i="32"/>
  <c r="B24" i="32"/>
  <c r="B23" i="32"/>
  <c r="B22" i="36"/>
  <c r="B22" i="37"/>
  <c r="B22" i="38"/>
  <c r="B22" i="39"/>
  <c r="B22" i="40"/>
  <c r="B22" i="41"/>
  <c r="B22" i="42"/>
  <c r="B22" i="43"/>
  <c r="B22" i="44"/>
  <c r="B22" i="45"/>
  <c r="B22" i="32"/>
  <c r="C22" i="45"/>
  <c r="C31" i="45" s="1"/>
  <c r="C22" i="44"/>
  <c r="C31" i="44" s="1"/>
  <c r="C22" i="43"/>
  <c r="C31" i="43" s="1"/>
  <c r="C22" i="42"/>
  <c r="C31" i="42" s="1"/>
  <c r="C22" i="41"/>
  <c r="C31" i="41" s="1"/>
  <c r="C22" i="40"/>
  <c r="C31" i="40" s="1"/>
  <c r="C22" i="39"/>
  <c r="C31" i="39" s="1"/>
  <c r="C22" i="38"/>
  <c r="C31" i="38" s="1"/>
  <c r="C22" i="37"/>
  <c r="C31" i="37" s="1"/>
  <c r="C22" i="36"/>
  <c r="C31" i="36" s="1"/>
  <c r="C22" i="32"/>
  <c r="C11" i="32"/>
  <c r="C15" i="33"/>
  <c r="C14" i="33"/>
  <c r="C12" i="33"/>
  <c r="C11" i="33"/>
  <c r="H10" i="33"/>
  <c r="C10" i="33"/>
  <c r="H9" i="33"/>
  <c r="C9" i="33"/>
  <c r="H8" i="33"/>
  <c r="C8" i="33"/>
  <c r="H7" i="33"/>
  <c r="C7" i="33"/>
  <c r="E31" i="45"/>
  <c r="C28" i="45"/>
  <c r="C27" i="45"/>
  <c r="C26" i="45"/>
  <c r="C24" i="45"/>
  <c r="C23" i="45"/>
  <c r="C15" i="45"/>
  <c r="C14" i="45"/>
  <c r="C12" i="45"/>
  <c r="C11" i="45"/>
  <c r="H10" i="45"/>
  <c r="C10" i="45"/>
  <c r="H9" i="45"/>
  <c r="C9" i="45"/>
  <c r="H8" i="45"/>
  <c r="C8" i="45"/>
  <c r="H7" i="45"/>
  <c r="C7" i="45"/>
  <c r="E31" i="44"/>
  <c r="C28" i="44"/>
  <c r="C27" i="44"/>
  <c r="C26" i="44"/>
  <c r="C24" i="44"/>
  <c r="C23" i="44"/>
  <c r="C15" i="44"/>
  <c r="C14" i="44"/>
  <c r="C12" i="44"/>
  <c r="C11" i="44"/>
  <c r="H10" i="44"/>
  <c r="C10" i="44"/>
  <c r="H9" i="44"/>
  <c r="C9" i="44"/>
  <c r="H8" i="44"/>
  <c r="C8" i="44"/>
  <c r="H7" i="44"/>
  <c r="C7" i="44"/>
  <c r="E31" i="43"/>
  <c r="C28" i="43"/>
  <c r="C27" i="43"/>
  <c r="C26" i="43"/>
  <c r="C24" i="43"/>
  <c r="C23" i="43"/>
  <c r="C15" i="43"/>
  <c r="C14" i="43"/>
  <c r="C12" i="43"/>
  <c r="C11" i="43"/>
  <c r="H10" i="43"/>
  <c r="C10" i="43"/>
  <c r="H9" i="43"/>
  <c r="C9" i="43"/>
  <c r="H8" i="43"/>
  <c r="C8" i="43"/>
  <c r="H7" i="43"/>
  <c r="C7" i="43"/>
  <c r="E31" i="42"/>
  <c r="C28" i="42"/>
  <c r="C27" i="42"/>
  <c r="C26" i="42"/>
  <c r="C24" i="42"/>
  <c r="C23" i="42"/>
  <c r="C15" i="42"/>
  <c r="C14" i="42"/>
  <c r="C12" i="42"/>
  <c r="C11" i="42"/>
  <c r="H10" i="42"/>
  <c r="C10" i="42"/>
  <c r="H9" i="42"/>
  <c r="C9" i="42"/>
  <c r="H8" i="42"/>
  <c r="C8" i="42"/>
  <c r="H7" i="42"/>
  <c r="C7" i="42"/>
  <c r="E31" i="41"/>
  <c r="C28" i="41"/>
  <c r="C27" i="41"/>
  <c r="C26" i="41"/>
  <c r="C24" i="41"/>
  <c r="C23" i="41"/>
  <c r="C15" i="41"/>
  <c r="C14" i="41"/>
  <c r="C12" i="41"/>
  <c r="C11" i="41"/>
  <c r="H10" i="41"/>
  <c r="C10" i="41"/>
  <c r="H9" i="41"/>
  <c r="C9" i="41"/>
  <c r="H8" i="41"/>
  <c r="C8" i="41"/>
  <c r="H7" i="41"/>
  <c r="C7" i="41"/>
  <c r="E31" i="40"/>
  <c r="C28" i="40"/>
  <c r="C27" i="40"/>
  <c r="C26" i="40"/>
  <c r="C24" i="40"/>
  <c r="C23" i="40"/>
  <c r="C15" i="40"/>
  <c r="C14" i="40"/>
  <c r="C12" i="40"/>
  <c r="C11" i="40"/>
  <c r="H10" i="40"/>
  <c r="C10" i="40"/>
  <c r="H9" i="40"/>
  <c r="C9" i="40"/>
  <c r="H8" i="40"/>
  <c r="C8" i="40"/>
  <c r="H7" i="40"/>
  <c r="C7" i="40"/>
  <c r="E31" i="39"/>
  <c r="C28" i="39"/>
  <c r="C27" i="39"/>
  <c r="C26" i="39"/>
  <c r="C24" i="39"/>
  <c r="C23" i="39"/>
  <c r="C15" i="39"/>
  <c r="C14" i="39"/>
  <c r="C12" i="39"/>
  <c r="C11" i="39"/>
  <c r="H10" i="39"/>
  <c r="C10" i="39"/>
  <c r="H9" i="39"/>
  <c r="C9" i="39"/>
  <c r="H8" i="39"/>
  <c r="C8" i="39"/>
  <c r="H7" i="39"/>
  <c r="C7" i="39"/>
  <c r="E31" i="38"/>
  <c r="C28" i="38"/>
  <c r="C27" i="38"/>
  <c r="C26" i="38"/>
  <c r="C24" i="38"/>
  <c r="C23" i="38"/>
  <c r="C15" i="38"/>
  <c r="C14" i="38"/>
  <c r="C12" i="38"/>
  <c r="C11" i="38"/>
  <c r="H10" i="38"/>
  <c r="C10" i="38"/>
  <c r="H9" i="38"/>
  <c r="C9" i="38"/>
  <c r="H8" i="38"/>
  <c r="C8" i="38"/>
  <c r="H7" i="38"/>
  <c r="C7" i="38"/>
  <c r="E31" i="37"/>
  <c r="C28" i="37"/>
  <c r="C27" i="37"/>
  <c r="C26" i="37"/>
  <c r="C24" i="37"/>
  <c r="C23" i="37"/>
  <c r="C15" i="37"/>
  <c r="C14" i="37"/>
  <c r="C12" i="37"/>
  <c r="C11" i="37"/>
  <c r="H10" i="37"/>
  <c r="C10" i="37"/>
  <c r="H9" i="37"/>
  <c r="C9" i="37"/>
  <c r="H8" i="37"/>
  <c r="C8" i="37"/>
  <c r="H7" i="37"/>
  <c r="C7" i="37"/>
  <c r="E31" i="36"/>
  <c r="C28" i="36"/>
  <c r="C27" i="36"/>
  <c r="C26" i="36"/>
  <c r="C24" i="36"/>
  <c r="C23" i="36"/>
  <c r="C15" i="36"/>
  <c r="C14" i="36"/>
  <c r="C12" i="36"/>
  <c r="C11" i="36"/>
  <c r="H10" i="36"/>
  <c r="C10" i="36"/>
  <c r="H9" i="36"/>
  <c r="C9" i="36"/>
  <c r="H8" i="36"/>
  <c r="C8" i="36"/>
  <c r="H7" i="36"/>
  <c r="C7" i="36"/>
  <c r="F25" i="36" l="1"/>
  <c r="H25" i="41"/>
  <c r="G25" i="41"/>
  <c r="H25" i="37"/>
  <c r="G25" i="37"/>
  <c r="H25" i="45"/>
  <c r="G25" i="45"/>
  <c r="H25" i="36"/>
  <c r="G25" i="36"/>
  <c r="F25" i="42"/>
  <c r="F25" i="38"/>
  <c r="F29" i="39"/>
  <c r="H29" i="39" s="1"/>
  <c r="G25" i="4"/>
  <c r="F25" i="43"/>
  <c r="F25" i="39"/>
  <c r="D25" i="32"/>
  <c r="F25" i="32" s="1"/>
  <c r="H25" i="32" s="1"/>
  <c r="H25" i="4"/>
  <c r="F25" i="44"/>
  <c r="F25" i="40"/>
  <c r="G30" i="38"/>
  <c r="H30" i="38"/>
  <c r="H30" i="4"/>
  <c r="F30" i="39"/>
  <c r="H30" i="39" s="1"/>
  <c r="F30" i="41"/>
  <c r="F30" i="44"/>
  <c r="H30" i="44" s="1"/>
  <c r="F30" i="42"/>
  <c r="H30" i="42" s="1"/>
  <c r="F30" i="45"/>
  <c r="H30" i="45" s="1"/>
  <c r="F30" i="37"/>
  <c r="H30" i="37" s="1"/>
  <c r="F30" i="40"/>
  <c r="H30" i="40" s="1"/>
  <c r="G30" i="4"/>
  <c r="F30" i="36"/>
  <c r="H30" i="36" s="1"/>
  <c r="F30" i="43"/>
  <c r="D30" i="32"/>
  <c r="F30" i="32" s="1"/>
  <c r="G29" i="36"/>
  <c r="F29" i="42"/>
  <c r="H29" i="42" s="1"/>
  <c r="F29" i="45"/>
  <c r="H29" i="45" s="1"/>
  <c r="F29" i="37"/>
  <c r="H29" i="37" s="1"/>
  <c r="F29" i="40"/>
  <c r="H29" i="40" s="1"/>
  <c r="F29" i="43"/>
  <c r="H29" i="43" s="1"/>
  <c r="D29" i="32"/>
  <c r="F29" i="32" s="1"/>
  <c r="H29" i="32" s="1"/>
  <c r="F29" i="38"/>
  <c r="H29" i="38" s="1"/>
  <c r="F29" i="41"/>
  <c r="G29" i="4"/>
  <c r="F29" i="44"/>
  <c r="E31" i="32"/>
  <c r="C15" i="32"/>
  <c r="C12" i="32"/>
  <c r="C10" i="32"/>
  <c r="C8" i="32"/>
  <c r="C9" i="32"/>
  <c r="C7" i="32"/>
  <c r="C14" i="32"/>
  <c r="H10" i="32"/>
  <c r="H9" i="32"/>
  <c r="H8" i="32"/>
  <c r="H7" i="32"/>
  <c r="C31" i="4"/>
  <c r="G29" i="45" l="1"/>
  <c r="G29" i="39"/>
  <c r="G29" i="38"/>
  <c r="H25" i="39"/>
  <c r="G25" i="39"/>
  <c r="G29" i="37"/>
  <c r="G30" i="40"/>
  <c r="G30" i="37"/>
  <c r="H25" i="43"/>
  <c r="G25" i="43"/>
  <c r="G25" i="40"/>
  <c r="H25" i="40"/>
  <c r="H25" i="38"/>
  <c r="G25" i="38"/>
  <c r="G25" i="44"/>
  <c r="H25" i="44"/>
  <c r="H25" i="42"/>
  <c r="G25" i="42"/>
  <c r="G25" i="32"/>
  <c r="G30" i="36"/>
  <c r="G30" i="44"/>
  <c r="G30" i="45"/>
  <c r="G30" i="32"/>
  <c r="H30" i="32"/>
  <c r="G30" i="43"/>
  <c r="H30" i="43"/>
  <c r="H30" i="41"/>
  <c r="G30" i="41"/>
  <c r="G30" i="39"/>
  <c r="G30" i="42"/>
  <c r="G29" i="43"/>
  <c r="H29" i="44"/>
  <c r="G29" i="44"/>
  <c r="G29" i="41"/>
  <c r="H29" i="41"/>
  <c r="G29" i="32"/>
  <c r="G29" i="40"/>
  <c r="G29" i="42"/>
  <c r="C28" i="32" l="1"/>
  <c r="C27" i="32"/>
  <c r="C26" i="32"/>
  <c r="C24" i="32"/>
  <c r="C23" i="32"/>
  <c r="C31" i="32" s="1"/>
  <c r="F28" i="4"/>
  <c r="F27" i="4"/>
  <c r="F26" i="4"/>
  <c r="F24" i="4"/>
  <c r="F23" i="4"/>
  <c r="G23" i="4" l="1"/>
  <c r="F23" i="44"/>
  <c r="F23" i="36"/>
  <c r="F23" i="38"/>
  <c r="F23" i="43"/>
  <c r="F23" i="39"/>
  <c r="F23" i="42"/>
  <c r="F23" i="40"/>
  <c r="D23" i="41" s="1"/>
  <c r="F23" i="41" s="1"/>
  <c r="F23" i="37"/>
  <c r="F23" i="45"/>
  <c r="H24" i="4"/>
  <c r="F24" i="43"/>
  <c r="F24" i="38"/>
  <c r="F24" i="41"/>
  <c r="F24" i="42"/>
  <c r="F24" i="40"/>
  <c r="F24" i="45"/>
  <c r="F24" i="39"/>
  <c r="F24" i="37"/>
  <c r="F24" i="44"/>
  <c r="F24" i="36"/>
  <c r="D27" i="32"/>
  <c r="F27" i="32" s="1"/>
  <c r="G27" i="32" s="1"/>
  <c r="F27" i="45"/>
  <c r="F27" i="39"/>
  <c r="F27" i="37"/>
  <c r="F27" i="44"/>
  <c r="F27" i="41"/>
  <c r="F27" i="38"/>
  <c r="F27" i="36"/>
  <c r="F27" i="43"/>
  <c r="F27" i="40"/>
  <c r="F27" i="42"/>
  <c r="D26" i="32"/>
  <c r="F26" i="32" s="1"/>
  <c r="H26" i="32" s="1"/>
  <c r="F26" i="40"/>
  <c r="F26" i="42"/>
  <c r="F26" i="45"/>
  <c r="F26" i="39"/>
  <c r="F26" i="37"/>
  <c r="F26" i="44"/>
  <c r="F26" i="38"/>
  <c r="F26" i="41"/>
  <c r="F26" i="36"/>
  <c r="F26" i="43"/>
  <c r="D28" i="32"/>
  <c r="F28" i="32" s="1"/>
  <c r="H28" i="32" s="1"/>
  <c r="F28" i="45"/>
  <c r="F28" i="39"/>
  <c r="F28" i="40"/>
  <c r="F28" i="41"/>
  <c r="F28" i="42"/>
  <c r="F28" i="43"/>
  <c r="F28" i="38"/>
  <c r="F28" i="44"/>
  <c r="F28" i="37"/>
  <c r="F28" i="36"/>
  <c r="G27" i="4"/>
  <c r="H23" i="4"/>
  <c r="H27" i="4"/>
  <c r="G24" i="4"/>
  <c r="D23" i="32"/>
  <c r="F23" i="32" s="1"/>
  <c r="H23" i="32" s="1"/>
  <c r="G26" i="4"/>
  <c r="D24" i="32"/>
  <c r="F24" i="32" s="1"/>
  <c r="H24" i="32" s="1"/>
  <c r="H26" i="4"/>
  <c r="G28" i="32"/>
  <c r="G26" i="32"/>
  <c r="G28" i="4"/>
  <c r="H28" i="4"/>
  <c r="H27" i="32" l="1"/>
  <c r="G27" i="45"/>
  <c r="H27" i="45"/>
  <c r="H23" i="42"/>
  <c r="G23" i="42"/>
  <c r="H26" i="37"/>
  <c r="G26" i="37"/>
  <c r="H27" i="43"/>
  <c r="G27" i="43"/>
  <c r="H24" i="41"/>
  <c r="G24" i="41"/>
  <c r="H23" i="39"/>
  <c r="G23" i="39"/>
  <c r="G24" i="42"/>
  <c r="H24" i="42"/>
  <c r="H26" i="39"/>
  <c r="G26" i="39"/>
  <c r="G27" i="36"/>
  <c r="H27" i="36"/>
  <c r="H24" i="36"/>
  <c r="G24" i="36"/>
  <c r="H24" i="38"/>
  <c r="G24" i="38"/>
  <c r="H23" i="43"/>
  <c r="G23" i="43"/>
  <c r="G26" i="45"/>
  <c r="H26" i="45"/>
  <c r="H27" i="38"/>
  <c r="G27" i="38"/>
  <c r="G24" i="44"/>
  <c r="H24" i="44"/>
  <c r="G24" i="43"/>
  <c r="H24" i="43"/>
  <c r="G23" i="38"/>
  <c r="H23" i="38"/>
  <c r="H26" i="44"/>
  <c r="G26" i="44"/>
  <c r="G26" i="42"/>
  <c r="H26" i="42"/>
  <c r="G27" i="41"/>
  <c r="H27" i="41"/>
  <c r="H24" i="37"/>
  <c r="G24" i="37"/>
  <c r="H23" i="36"/>
  <c r="G23" i="36"/>
  <c r="G26" i="43"/>
  <c r="H26" i="43"/>
  <c r="G26" i="36"/>
  <c r="H26" i="36"/>
  <c r="G26" i="40"/>
  <c r="H26" i="40"/>
  <c r="H27" i="44"/>
  <c r="G27" i="44"/>
  <c r="H24" i="39"/>
  <c r="G24" i="39"/>
  <c r="H23" i="45"/>
  <c r="G23" i="45"/>
  <c r="H23" i="41"/>
  <c r="G23" i="41"/>
  <c r="G27" i="40"/>
  <c r="H27" i="40"/>
  <c r="H26" i="41"/>
  <c r="G26" i="41"/>
  <c r="G27" i="37"/>
  <c r="H27" i="37"/>
  <c r="H24" i="45"/>
  <c r="G24" i="45"/>
  <c r="H23" i="37"/>
  <c r="G23" i="37"/>
  <c r="G23" i="44"/>
  <c r="H23" i="44"/>
  <c r="H26" i="38"/>
  <c r="G26" i="38"/>
  <c r="G27" i="42"/>
  <c r="H27" i="42"/>
  <c r="G27" i="39"/>
  <c r="H27" i="39"/>
  <c r="H24" i="40"/>
  <c r="G24" i="40"/>
  <c r="H23" i="40"/>
  <c r="G23" i="40"/>
  <c r="H28" i="38"/>
  <c r="G28" i="38"/>
  <c r="G28" i="43"/>
  <c r="H28" i="43"/>
  <c r="H28" i="42"/>
  <c r="G28" i="42"/>
  <c r="H28" i="41"/>
  <c r="G28" i="41"/>
  <c r="H28" i="40"/>
  <c r="G28" i="40"/>
  <c r="G28" i="36"/>
  <c r="H28" i="36"/>
  <c r="H28" i="39"/>
  <c r="G28" i="39"/>
  <c r="G28" i="45"/>
  <c r="H28" i="45"/>
  <c r="H28" i="37"/>
  <c r="G28" i="37"/>
  <c r="H28" i="44"/>
  <c r="G28" i="44"/>
  <c r="G23" i="32"/>
  <c r="G24" i="32"/>
  <c r="D31" i="4" l="1"/>
  <c r="E31" i="4"/>
  <c r="F22" i="4" l="1"/>
  <c r="F31" i="4" l="1"/>
  <c r="G22" i="4"/>
  <c r="G31" i="4" s="1"/>
  <c r="D22" i="32"/>
  <c r="H22" i="4"/>
  <c r="F22" i="32" l="1"/>
  <c r="D22" i="36" s="1"/>
  <c r="F22" i="36" s="1"/>
  <c r="D31" i="32"/>
  <c r="H31" i="4"/>
  <c r="D22" i="37" l="1"/>
  <c r="F31" i="36"/>
  <c r="H31" i="36" s="1"/>
  <c r="G22" i="36"/>
  <c r="G31" i="36" s="1"/>
  <c r="H22" i="36"/>
  <c r="G22" i="32"/>
  <c r="G31" i="32" s="1"/>
  <c r="H22" i="32"/>
  <c r="D31" i="36"/>
  <c r="F31" i="32"/>
  <c r="H31" i="32" s="1"/>
  <c r="F22" i="37" l="1"/>
  <c r="D31" i="37"/>
  <c r="D22" i="38" l="1"/>
  <c r="H22" i="37"/>
  <c r="G22" i="37"/>
  <c r="G31" i="37" s="1"/>
  <c r="F31" i="37"/>
  <c r="H31" i="37" s="1"/>
  <c r="D31" i="38" l="1"/>
  <c r="F22" i="38"/>
  <c r="F31" i="38" l="1"/>
  <c r="H31" i="38" s="1"/>
  <c r="D22" i="39"/>
  <c r="H22" i="38"/>
  <c r="G22" i="38"/>
  <c r="G31" i="38" s="1"/>
  <c r="F22" i="39" l="1"/>
  <c r="D31" i="39"/>
  <c r="H22" i="39" l="1"/>
  <c r="D22" i="40"/>
  <c r="F31" i="39"/>
  <c r="H31" i="39" s="1"/>
  <c r="G22" i="39"/>
  <c r="G31" i="39" s="1"/>
  <c r="F22" i="40" l="1"/>
  <c r="D31" i="40"/>
  <c r="D22" i="41" l="1"/>
  <c r="G22" i="40"/>
  <c r="G31" i="40" s="1"/>
  <c r="H22" i="40"/>
  <c r="F31" i="40"/>
  <c r="H31" i="40" s="1"/>
  <c r="F22" i="41" l="1"/>
  <c r="D31" i="41"/>
  <c r="H22" i="41" l="1"/>
  <c r="D22" i="42"/>
  <c r="F31" i="41"/>
  <c r="H31" i="41" s="1"/>
  <c r="G22" i="41"/>
  <c r="G31" i="41" s="1"/>
  <c r="F22" i="42" l="1"/>
  <c r="D31" i="42"/>
  <c r="G22" i="42" l="1"/>
  <c r="G31" i="42" s="1"/>
  <c r="D22" i="43"/>
  <c r="F31" i="42"/>
  <c r="H31" i="42" s="1"/>
  <c r="H22" i="42"/>
  <c r="D31" i="43" l="1"/>
  <c r="F22" i="43"/>
  <c r="D22" i="44" l="1"/>
  <c r="H22" i="43"/>
  <c r="G22" i="43"/>
  <c r="G31" i="43" s="1"/>
  <c r="F31" i="43"/>
  <c r="H31" i="43" s="1"/>
  <c r="D31" i="44" l="1"/>
  <c r="F22" i="44"/>
  <c r="G22" i="44" l="1"/>
  <c r="G31" i="44" s="1"/>
  <c r="D22" i="45"/>
  <c r="H22" i="44"/>
  <c r="F31" i="44"/>
  <c r="H31" i="44" s="1"/>
  <c r="F22" i="45" l="1"/>
  <c r="D31" i="45"/>
  <c r="G22" i="45" l="1"/>
  <c r="G31" i="45" s="1"/>
  <c r="H22" i="45"/>
  <c r="F31" i="45"/>
  <c r="H31" i="45" s="1"/>
</calcChain>
</file>

<file path=xl/sharedStrings.xml><?xml version="1.0" encoding="utf-8"?>
<sst xmlns="http://schemas.openxmlformats.org/spreadsheetml/2006/main" count="875" uniqueCount="167">
  <si>
    <t>Approved Budget Category</t>
  </si>
  <si>
    <t>Title</t>
  </si>
  <si>
    <t>Date</t>
  </si>
  <si>
    <t>Total Prior Requests</t>
  </si>
  <si>
    <t xml:space="preserve"> Year to Date Total</t>
  </si>
  <si>
    <t>Budget Balance</t>
  </si>
  <si>
    <t>B</t>
  </si>
  <si>
    <t>D</t>
  </si>
  <si>
    <t>Contact Person:</t>
  </si>
  <si>
    <t>Reason for contact:</t>
  </si>
  <si>
    <t>Date:</t>
  </si>
  <si>
    <t>PO#:</t>
  </si>
  <si>
    <t>Requestor Authorized Signature</t>
  </si>
  <si>
    <t>Instructions</t>
  </si>
  <si>
    <t>A.</t>
  </si>
  <si>
    <t>B.</t>
  </si>
  <si>
    <t>C.</t>
  </si>
  <si>
    <t>E.</t>
  </si>
  <si>
    <t>F.</t>
  </si>
  <si>
    <t>Fund#</t>
  </si>
  <si>
    <t>Current Month Request</t>
  </si>
  <si>
    <t>A</t>
  </si>
  <si>
    <t>C</t>
  </si>
  <si>
    <t>E</t>
  </si>
  <si>
    <t>F</t>
  </si>
  <si>
    <t>Approved  Budget</t>
  </si>
  <si>
    <t>AGENDA#</t>
  </si>
  <si>
    <t>D.</t>
  </si>
  <si>
    <t>Enter the matching funds provided during the period. If none, enter zero. If match requirements have been met, enter zero (do not report excess match). Previously reported match will calculate based on information entered into the workbook for previous reports/requests.</t>
  </si>
  <si>
    <t>Percent Requested</t>
  </si>
  <si>
    <t>-</t>
  </si>
  <si>
    <t>ADVANCED FUNDS RECONCILIATION TABLE/Section</t>
  </si>
  <si>
    <t>A.1</t>
  </si>
  <si>
    <t xml:space="preserve">Important Note: </t>
  </si>
  <si>
    <t xml:space="preserve">          2) Advances must be reconciled once the month is complete (i.e., July funds are reconciled in the request submitted by August 15th; August funds are reconciled in the request submitted by September 15th, etc.).</t>
  </si>
  <si>
    <r>
      <t xml:space="preserve">Advance Funds Reconciliation Columns A, A.1, C, D &amp; E are prefilled and will auto-calculate on the RFR,  </t>
    </r>
    <r>
      <rPr>
        <b/>
        <sz val="14"/>
        <color rgb="FFFF0000"/>
        <rFont val="Corbel"/>
        <family val="1"/>
        <scheme val="major"/>
      </rPr>
      <t>except for B- subgrantee needs to enter this amount.</t>
    </r>
    <r>
      <rPr>
        <sz val="14"/>
        <color theme="1"/>
        <rFont val="Corbel"/>
        <family val="1"/>
        <scheme val="major"/>
      </rPr>
      <t xml:space="preserve">  </t>
    </r>
  </si>
  <si>
    <t>Explanation for each column:</t>
  </si>
  <si>
    <t>2)Make sure to deduct the Current Month Advance Spent from the Current Month Request. The balance amount will be reimbursed.</t>
  </si>
  <si>
    <t xml:space="preserve">Required match is prefilled by CCSS. This will not be on the workbook if the grant does not require a match.  </t>
  </si>
  <si>
    <r>
      <rPr>
        <b/>
        <u/>
        <sz val="14"/>
        <rFont val="Corbel"/>
        <family val="2"/>
        <scheme val="major"/>
      </rPr>
      <t xml:space="preserve">NOTES Section: </t>
    </r>
    <r>
      <rPr>
        <sz val="14"/>
        <rFont val="Corbel"/>
        <family val="1"/>
        <scheme val="major"/>
      </rPr>
      <t>This will provide information on important Advance balances or issues.  Advance Balances cannot be rolled over to the next year.</t>
    </r>
  </si>
  <si>
    <r>
      <t xml:space="preserve">1) Current Month Request should </t>
    </r>
    <r>
      <rPr>
        <b/>
        <u/>
        <sz val="14"/>
        <rFont val="Corbel"/>
        <family val="2"/>
        <scheme val="major"/>
      </rPr>
      <t>not</t>
    </r>
    <r>
      <rPr>
        <sz val="14"/>
        <rFont val="Corbel"/>
        <family val="1"/>
        <scheme val="major"/>
      </rPr>
      <t xml:space="preserve"> include the Current Month Advance Spent.  </t>
    </r>
  </si>
  <si>
    <t>RFRs submitted late may delay your reimbursement.</t>
  </si>
  <si>
    <t xml:space="preserve">Additional Required Form(s) for Back-Up Documentation </t>
  </si>
  <si>
    <r>
      <rPr>
        <b/>
        <u/>
        <sz val="14"/>
        <color rgb="FFFF0000"/>
        <rFont val="Corbel"/>
        <family val="1"/>
        <scheme val="major"/>
      </rPr>
      <t xml:space="preserve">Important Note: </t>
    </r>
    <r>
      <rPr>
        <sz val="14"/>
        <color rgb="FFFF0000"/>
        <rFont val="Corbel"/>
        <family val="1"/>
        <scheme val="major"/>
      </rPr>
      <t xml:space="preserve">  </t>
    </r>
  </si>
  <si>
    <r>
      <rPr>
        <u/>
        <sz val="14"/>
        <rFont val="Corbel"/>
        <family val="1"/>
        <scheme val="major"/>
      </rPr>
      <t xml:space="preserve">Percent Requested: </t>
    </r>
    <r>
      <rPr>
        <sz val="14"/>
        <rFont val="Corbel"/>
        <family val="1"/>
        <scheme val="major"/>
      </rPr>
      <t>This should be at</t>
    </r>
    <r>
      <rPr>
        <b/>
        <sz val="14"/>
        <rFont val="Corbel"/>
        <family val="1"/>
        <scheme val="major"/>
      </rPr>
      <t xml:space="preserve"> </t>
    </r>
    <r>
      <rPr>
        <b/>
        <u/>
        <sz val="14"/>
        <color rgb="FFFF0000"/>
        <rFont val="Corbel"/>
        <family val="1"/>
        <scheme val="major"/>
      </rPr>
      <t xml:space="preserve">100% </t>
    </r>
    <r>
      <rPr>
        <sz val="14"/>
        <rFont val="Corbel"/>
        <family val="1"/>
        <scheme val="major"/>
      </rPr>
      <t xml:space="preserve">when the grant ends and the Approved Budget have all been spent. </t>
    </r>
    <r>
      <rPr>
        <i/>
        <sz val="14"/>
        <rFont val="Corbel"/>
        <family val="2"/>
        <scheme val="major"/>
      </rPr>
      <t>These cells are locked.</t>
    </r>
  </si>
  <si>
    <t>ADDITIONAL FINANCIAL REPORTING (MATCH)</t>
  </si>
  <si>
    <t xml:space="preserve">           1) Subgrantees MUST submit expenditure/backup as evidence where the advance funds are being applied to.  Submit Budget Modifications Requests to: SSRAD@ClarkCountyNV.gov</t>
  </si>
  <si>
    <r>
      <t xml:space="preserve">Advance Payments may </t>
    </r>
    <r>
      <rPr>
        <u/>
        <sz val="14"/>
        <rFont val="Corbel"/>
        <family val="2"/>
        <scheme val="major"/>
      </rPr>
      <t>only</t>
    </r>
    <r>
      <rPr>
        <sz val="14"/>
        <rFont val="Corbel"/>
        <family val="1"/>
        <scheme val="major"/>
      </rPr>
      <t xml:space="preserve"> be requested once at the </t>
    </r>
    <r>
      <rPr>
        <u/>
        <sz val="14"/>
        <rFont val="Corbel"/>
        <family val="2"/>
        <scheme val="major"/>
      </rPr>
      <t>beginning</t>
    </r>
    <r>
      <rPr>
        <sz val="14"/>
        <rFont val="Corbel"/>
        <family val="1"/>
        <scheme val="major"/>
      </rPr>
      <t xml:space="preserve"> of grant. CCSS must have received and approved a request from the subgrantee to receive advances per contract/resolutions. Subgrantees must reconcile the advance payment before additional advance payments will be approved. Reconcile on the "Advance Funds Reconciliation" table monthly. </t>
    </r>
  </si>
  <si>
    <r>
      <rPr>
        <b/>
        <u/>
        <sz val="14"/>
        <color theme="1"/>
        <rFont val="Corbel"/>
        <family val="2"/>
        <scheme val="major"/>
      </rPr>
      <t>Advance Funds Category:</t>
    </r>
    <r>
      <rPr>
        <b/>
        <sz val="14"/>
        <color theme="1"/>
        <rFont val="Corbel"/>
        <family val="1"/>
        <scheme val="major"/>
      </rPr>
      <t xml:space="preserve"> </t>
    </r>
    <r>
      <rPr>
        <sz val="14"/>
        <color theme="1"/>
        <rFont val="Corbel"/>
        <family val="1"/>
        <scheme val="major"/>
      </rPr>
      <t>This is prefilled by CCSS based on the categories or components listed on the approved contract or resolution .</t>
    </r>
    <r>
      <rPr>
        <b/>
        <u/>
        <sz val="14"/>
        <color theme="1"/>
        <rFont val="Corbel"/>
        <family val="1"/>
        <scheme val="major"/>
      </rPr>
      <t xml:space="preserve"> </t>
    </r>
    <r>
      <rPr>
        <u/>
        <sz val="14"/>
        <color theme="1"/>
        <rFont val="Corbel"/>
        <family val="1"/>
        <scheme val="major"/>
      </rPr>
      <t>Do not alter categories unless CCSS has been notified of budget modification.</t>
    </r>
    <r>
      <rPr>
        <sz val="14"/>
        <color theme="1"/>
        <rFont val="Corbel"/>
        <family val="1"/>
        <scheme val="major"/>
      </rPr>
      <t xml:space="preserve"> </t>
    </r>
    <r>
      <rPr>
        <i/>
        <sz val="14"/>
        <color theme="1"/>
        <rFont val="Corbel"/>
        <family val="2"/>
        <scheme val="major"/>
      </rPr>
      <t>These cells are locked.</t>
    </r>
  </si>
  <si>
    <r>
      <rPr>
        <b/>
        <sz val="14"/>
        <color theme="1"/>
        <rFont val="Corbel"/>
        <family val="2"/>
        <scheme val="major"/>
      </rPr>
      <t>Advance Received:</t>
    </r>
    <r>
      <rPr>
        <sz val="14"/>
        <color theme="1"/>
        <rFont val="Corbel"/>
        <family val="1"/>
        <scheme val="major"/>
      </rPr>
      <t xml:space="preserve"> This is prefilled by CCSS based on Amount of funds provided to subgrantee with prior approval per contract/resolution. The Advance Amount is already added to the "Total Prior Requests" and "Year to Date Total". Do not change this amount unless CCSS has been notified of budget modification. </t>
    </r>
    <r>
      <rPr>
        <i/>
        <sz val="14"/>
        <color theme="1"/>
        <rFont val="Corbel"/>
        <family val="2"/>
        <scheme val="major"/>
      </rPr>
      <t>These cells are locked.</t>
    </r>
  </si>
  <si>
    <r>
      <rPr>
        <b/>
        <u/>
        <sz val="14"/>
        <color theme="1"/>
        <rFont val="Corbel"/>
        <family val="2"/>
        <scheme val="major"/>
      </rPr>
      <t>Prior Month Advance spent</t>
    </r>
    <r>
      <rPr>
        <b/>
        <sz val="14"/>
        <color theme="1"/>
        <rFont val="Corbel"/>
        <family val="2"/>
        <scheme val="major"/>
      </rPr>
      <t>:</t>
    </r>
    <r>
      <rPr>
        <sz val="14"/>
        <color theme="1"/>
        <rFont val="Corbel"/>
        <family val="1"/>
        <scheme val="major"/>
      </rPr>
      <t xml:space="preserve"> These will auto populate once "Current Advance spent" is entered.  This column will appear on the second TAB of the workbook (TAB R2). </t>
    </r>
    <r>
      <rPr>
        <i/>
        <sz val="14"/>
        <color theme="1"/>
        <rFont val="Corbel"/>
        <family val="2"/>
        <scheme val="major"/>
      </rPr>
      <t>These cells are locked.</t>
    </r>
  </si>
  <si>
    <r>
      <rPr>
        <b/>
        <u/>
        <sz val="14"/>
        <color theme="1"/>
        <rFont val="Corbel"/>
        <family val="2"/>
        <scheme val="major"/>
      </rPr>
      <t>Current Advance spent</t>
    </r>
    <r>
      <rPr>
        <b/>
        <sz val="14"/>
        <color theme="1"/>
        <rFont val="Corbel"/>
        <family val="2"/>
        <scheme val="major"/>
      </rPr>
      <t>:</t>
    </r>
    <r>
      <rPr>
        <sz val="14"/>
        <color theme="1"/>
        <rFont val="Corbel"/>
        <family val="1"/>
        <scheme val="major"/>
      </rPr>
      <t xml:space="preserve">  Enter the amount of advance funds spent based on the categories or components listed. Do not show excess funds spent; only account for the funds advanced by CCSS. </t>
    </r>
    <r>
      <rPr>
        <i/>
        <sz val="14"/>
        <color theme="1"/>
        <rFont val="Corbel"/>
        <family val="2"/>
        <scheme val="major"/>
      </rPr>
      <t>These cells are NOT locked.</t>
    </r>
  </si>
  <si>
    <r>
      <rPr>
        <b/>
        <u/>
        <sz val="14"/>
        <color theme="1"/>
        <rFont val="Corbel"/>
        <family val="2"/>
        <scheme val="major"/>
      </rPr>
      <t xml:space="preserve">Advance Balance </t>
    </r>
    <r>
      <rPr>
        <b/>
        <sz val="14"/>
        <color theme="1"/>
        <rFont val="Corbel"/>
        <family val="2"/>
        <scheme val="major"/>
      </rPr>
      <t>:</t>
    </r>
    <r>
      <rPr>
        <sz val="14"/>
        <color theme="1"/>
        <rFont val="Corbel"/>
        <family val="2"/>
        <scheme val="major"/>
      </rPr>
      <t xml:space="preserve"> These will auto populate once "Current Advance spent" is entered.    The Balance is your Cash on Hand. Once Advance funds have all been spent, this number should be at  </t>
    </r>
    <r>
      <rPr>
        <b/>
        <sz val="14"/>
        <color rgb="FFFF0000"/>
        <rFont val="Corbel"/>
        <family val="2"/>
        <scheme val="major"/>
      </rPr>
      <t>ZERO.</t>
    </r>
    <r>
      <rPr>
        <sz val="14"/>
        <color theme="1"/>
        <rFont val="Corbel"/>
        <family val="2"/>
        <scheme val="major"/>
      </rPr>
      <t xml:space="preserve"> </t>
    </r>
    <r>
      <rPr>
        <i/>
        <sz val="14"/>
        <color theme="1"/>
        <rFont val="Corbel"/>
        <family val="2"/>
        <scheme val="major"/>
      </rPr>
      <t>These cells are locked.</t>
    </r>
  </si>
  <si>
    <r>
      <rPr>
        <b/>
        <u/>
        <sz val="14"/>
        <color theme="1"/>
        <rFont val="Corbel"/>
        <family val="2"/>
        <scheme val="major"/>
      </rPr>
      <t>Percent spent:</t>
    </r>
    <r>
      <rPr>
        <b/>
        <sz val="14"/>
        <color theme="1"/>
        <rFont val="Corbel"/>
        <family val="2"/>
        <scheme val="major"/>
      </rPr>
      <t xml:space="preserve"> </t>
    </r>
    <r>
      <rPr>
        <sz val="14"/>
        <color theme="1"/>
        <rFont val="Corbel"/>
        <family val="1"/>
        <scheme val="major"/>
      </rPr>
      <t xml:space="preserve">This should be at </t>
    </r>
    <r>
      <rPr>
        <b/>
        <sz val="14"/>
        <color rgb="FFFF0000"/>
        <rFont val="Corbel"/>
        <family val="2"/>
        <scheme val="major"/>
      </rPr>
      <t>100%</t>
    </r>
    <r>
      <rPr>
        <sz val="14"/>
        <color theme="1"/>
        <rFont val="Corbel"/>
        <family val="1"/>
        <scheme val="major"/>
      </rPr>
      <t xml:space="preserve"> when the grant ends and you have spent all the Advance Funds. Do not exceed 100%. This means that you have provided invoices as evidence where the Advance Funds have been spent on.</t>
    </r>
    <r>
      <rPr>
        <sz val="14"/>
        <color theme="1"/>
        <rFont val="Corbel"/>
        <family val="2"/>
        <scheme val="major"/>
      </rPr>
      <t xml:space="preserve"> </t>
    </r>
    <r>
      <rPr>
        <i/>
        <sz val="14"/>
        <color theme="1"/>
        <rFont val="Corbel"/>
        <family val="2"/>
        <scheme val="major"/>
      </rPr>
      <t>These cells are locked.</t>
    </r>
  </si>
  <si>
    <t>Indirect Cost</t>
  </si>
  <si>
    <t>Clark County Fiscal Recovery Office</t>
  </si>
  <si>
    <t>FOR CCFR USE ONLY</t>
  </si>
  <si>
    <t>CLARK COUNTY FISCAL RECOVERY OFFICE REQUEST FOR REIMBURSEMENT (RFR)</t>
  </si>
  <si>
    <t>Personnel</t>
  </si>
  <si>
    <t>Supplies</t>
  </si>
  <si>
    <t>Other</t>
  </si>
  <si>
    <t>Coronavirus State and Local Government Fiscal Recovery Funds (ARPA)</t>
  </si>
  <si>
    <t>SAM.GOV #</t>
  </si>
  <si>
    <r>
      <t xml:space="preserve">Capital (property and equipment) </t>
    </r>
    <r>
      <rPr>
        <vertAlign val="superscript"/>
        <sz val="9"/>
        <color theme="1"/>
        <rFont val="Arial"/>
        <family val="2"/>
      </rPr>
      <t>1</t>
    </r>
  </si>
  <si>
    <r>
      <rPr>
        <vertAlign val="superscript"/>
        <sz val="9"/>
        <color theme="1"/>
        <rFont val="Arial"/>
        <family val="2"/>
      </rPr>
      <t>1</t>
    </r>
    <r>
      <rPr>
        <sz val="9"/>
        <color theme="1"/>
        <rFont val="Arial"/>
        <family val="2"/>
      </rPr>
      <t xml:space="preserve"> Capital (property and equipment) purchases in excess of $1,000,000 require justification.  See Captial Request (CR) form.</t>
    </r>
  </si>
  <si>
    <t>COVID-19 testing sites and laboratories, and acquisition of related equipment</t>
  </si>
  <si>
    <t>COVID-19 vaccination sites</t>
  </si>
  <si>
    <t>Medical facilities generally dedicated to COVID-19 treatment and mitigation (e.g., emergency rooms, intensive care units, telemedicine capabilities for COVID-19 related treatment)</t>
  </si>
  <si>
    <t>Temporary medical facilities and other measures to increase COVID-19 treatment capacity, including related construction costs</t>
  </si>
  <si>
    <t>Acquisition of equipment for COVID-19 prevention and treatment, including ventilators, ambulances, and other medical or emergency services equipment</t>
  </si>
  <si>
    <t>Emergency operations centers and acquisition of emergency response equipment (e.g., emergency response radio systems)</t>
  </si>
  <si>
    <t>Installation and improvement of ventilation systems in congregate settings, health facilities, or other public facilities</t>
  </si>
  <si>
    <t>Public health data systems, including technology infrastructure</t>
  </si>
  <si>
    <t>Adaptations to congregate living facilities, including skilled nursing facilities, other long-term care facilities, incarceration settings, homeless shelters, residential foster care facilities, residential behavioral health treatment, and other group living facilities, as well as public facilities, and schools (excluding construction of new, facilities for the purpose of mitigating spread of COVID-19 in the facility)</t>
  </si>
  <si>
    <t>Mitigation measures in small businesses, nonprofits, and impacted industries (e.g., developing outdoor spaces)</t>
  </si>
  <si>
    <t>Behavioral health facilities and equipment (e.g., inpatient or outpatient mental health or substance use treatment facilities, crisis centers, diversion centers)</t>
  </si>
  <si>
    <t>Technology and equipment to allow law enforcement to efficiently and effectively respond to the rise in gun violence resulting from the pandemic</t>
  </si>
  <si>
    <t>Affordable housing, supportive housing, or recovery housing development</t>
  </si>
  <si>
    <t>Food banks and other facilities primarily dedicated to addressing food insecurity</t>
  </si>
  <si>
    <t>Transitional shelters (e.g., temporary residences for people experiencing homelessness)</t>
  </si>
  <si>
    <t>Devices and equipment that assist households in accessing the internet (e.g., tablets, computers, or routers)</t>
  </si>
  <si>
    <t>Childcare, daycare, and early learning facilities</t>
  </si>
  <si>
    <t>Job and workforce training centers</t>
  </si>
  <si>
    <t>Improvements to existing facilities to remediate lead contaminants (e.g., removal of lead paint)</t>
  </si>
  <si>
    <t>Medical equipment and facilities designed to address disparities in public health outcomes (includes primary care clinics, hospitals, or integrations of health services into other settings)</t>
  </si>
  <si>
    <t>Parks, green spaces, recreational facilities, sidewalks, pedestrian safety features like crosswalks, streetlights, neighborhood cleanup, and other projects to revitalize public spaces</t>
  </si>
  <si>
    <t>Rehabilitations, renovation, remediation, cleanup, or conversions of vacant or abandoned properties</t>
  </si>
  <si>
    <t>Schools and other educational facilities or equipment to address educational disparities</t>
  </si>
  <si>
    <t>Technology and tools to effectively develop, execute, and evaluate government programs</t>
  </si>
  <si>
    <t>Technology infrastructure to adapt government operations to the pandemic (e.g., video-conferencing software, improvements to case management systems or data sharing resources), reduce government backlogs, or meet increased maintenance needs</t>
  </si>
  <si>
    <t>Other (please specify)</t>
  </si>
  <si>
    <t>(2) Explanation of why a capital expenditure is appropriate. For example, recipients should include an explanation of why existing equipment and facilities, or policy changes or additional funding to pertinent programs or services, would be inadequate.</t>
  </si>
  <si>
    <t>(3) Comparison of proposed capital project against at least two alternative capital expenditures and demonstration of why the proposed capital expenditure is superior. Recipients should consider the effectiveness of the capital expenditure in addressing the harm identified and the expected total cost (including pre-development costs) against at least two alternative capital expenditures</t>
  </si>
  <si>
    <t>(4) Where relevant, recipients should consider the alternatives of improving existing capital assets already owned or leasing other capital assets.</t>
  </si>
  <si>
    <t>Select the type of capital expenditure, based on the following enumerated uses (select one):</t>
  </si>
  <si>
    <t>(1) Description of the harm or need to be addressed. Recipients should provide a description of the specific harm or need to be addressed and why the harm was exacerbated or caused by the public health emergency. Recipients may provide quantitative information on the extent and the type of harm, such as the number of individuals or entities affected.</t>
  </si>
  <si>
    <t>Number of households served</t>
  </si>
  <si>
    <t>Household Assistance (EC 2.1-2.8):</t>
  </si>
  <si>
    <t>DEC. 21, 2021- DEC. 31, 2023</t>
  </si>
  <si>
    <t>Subgrantee needs to enter amounts in Column C.</t>
  </si>
  <si>
    <t>Approved Budget and Columns A, B, D, E, and F are prefilled or auto-calculated on the RFR.</t>
  </si>
  <si>
    <r>
      <rPr>
        <u/>
        <sz val="14"/>
        <rFont val="Corbel"/>
        <family val="1"/>
        <scheme val="major"/>
      </rPr>
      <t xml:space="preserve"> Year to Date Total</t>
    </r>
    <r>
      <rPr>
        <sz val="14"/>
        <rFont val="Corbel"/>
        <family val="1"/>
        <scheme val="major"/>
      </rPr>
      <t xml:space="preserve">: is TOTAL sum of requested funds in the current budget period. </t>
    </r>
    <r>
      <rPr>
        <i/>
        <sz val="14"/>
        <rFont val="Corbel"/>
        <family val="2"/>
        <scheme val="major"/>
      </rPr>
      <t>These cells are locked.</t>
    </r>
  </si>
  <si>
    <r>
      <rPr>
        <u/>
        <sz val="14"/>
        <rFont val="Corbel"/>
        <family val="1"/>
        <scheme val="major"/>
      </rPr>
      <t>Budget Balance :</t>
    </r>
    <r>
      <rPr>
        <sz val="14"/>
        <rFont val="Corbel"/>
        <family val="1"/>
        <scheme val="major"/>
      </rPr>
      <t xml:space="preserve"> is the TOTAL grant balance that has </t>
    </r>
    <r>
      <rPr>
        <b/>
        <u/>
        <sz val="14"/>
        <color rgb="FFFF0000"/>
        <rFont val="Corbel"/>
        <family val="1"/>
        <scheme val="major"/>
      </rPr>
      <t>NOT</t>
    </r>
    <r>
      <rPr>
        <sz val="14"/>
        <rFont val="Corbel"/>
        <family val="1"/>
        <scheme val="major"/>
      </rPr>
      <t xml:space="preserve"> been spent.  This should be at</t>
    </r>
    <r>
      <rPr>
        <sz val="14"/>
        <color rgb="FFFF0000"/>
        <rFont val="Corbel"/>
        <family val="2"/>
        <scheme val="major"/>
      </rPr>
      <t xml:space="preserve"> ZERO</t>
    </r>
    <r>
      <rPr>
        <sz val="14"/>
        <rFont val="Corbel"/>
        <family val="1"/>
        <scheme val="major"/>
      </rPr>
      <t xml:space="preserve"> at the end of the grant period if the total budget has been spent. </t>
    </r>
    <r>
      <rPr>
        <i/>
        <sz val="14"/>
        <rFont val="Corbel"/>
        <family val="2"/>
        <scheme val="major"/>
      </rPr>
      <t>These cells are locked.</t>
    </r>
  </si>
  <si>
    <t xml:space="preserve">CCFRO has 30 days after "CLEAN RFR" is received to adjudicate. </t>
  </si>
  <si>
    <t>Transaction Detail List/Ledgers, timesheets, receipts, invoices, etc.</t>
  </si>
  <si>
    <t>CCFRO may request additional back-up on expenses.</t>
  </si>
  <si>
    <t>CLARK COUNTY FISCAL RECOVERY OFFICE JUSTIFICATION FOR CAPITAL EXPENDITURE                                                                   (EC 1.1 - EC 3.5)  IN EXCESS OF $1,000,000</t>
  </si>
  <si>
    <t>Report No.:</t>
  </si>
  <si>
    <t>Total Award:</t>
  </si>
  <si>
    <t>Project Title:</t>
  </si>
  <si>
    <t>From:</t>
  </si>
  <si>
    <t>To:</t>
  </si>
  <si>
    <t>This form contains formulas and automatically populates from previous months.</t>
  </si>
  <si>
    <t>BUDGET DETAILS</t>
  </si>
  <si>
    <t>Signature of Authorizing  Official</t>
  </si>
  <si>
    <t>Authorizing Official's Name Printed</t>
  </si>
  <si>
    <t>Authorizing Official's Title Printed</t>
  </si>
  <si>
    <t xml:space="preserve">Preparer's Name </t>
  </si>
  <si>
    <t>Preparer's Phone</t>
  </si>
  <si>
    <t>Preparer's E-Mail</t>
  </si>
  <si>
    <t>Vendor Number:</t>
  </si>
  <si>
    <t>AMOUNT</t>
  </si>
  <si>
    <r>
      <t>Subgrantee</t>
    </r>
    <r>
      <rPr>
        <sz val="11"/>
        <color theme="1"/>
        <rFont val="Corbel"/>
        <family val="2"/>
        <scheme val="minor"/>
      </rPr>
      <t>:</t>
    </r>
  </si>
  <si>
    <t>Address:</t>
  </si>
  <si>
    <t>EIN Number:</t>
  </si>
  <si>
    <t>Subaward Period:</t>
  </si>
  <si>
    <t>Monthly Request for Reimbursement (RFR)</t>
  </si>
  <si>
    <t>Monthly Report Period</t>
  </si>
  <si>
    <t>RFR must be accompanied by expenditure report and back-up documentation.</t>
  </si>
  <si>
    <t>Award Amount</t>
  </si>
  <si>
    <t>Previously Reported</t>
  </si>
  <si>
    <t>Current Expenses</t>
  </si>
  <si>
    <t>Reported to Date</t>
  </si>
  <si>
    <t>Balance Remaining</t>
  </si>
  <si>
    <t>Percent Expended to Date</t>
  </si>
  <si>
    <t>Program contact necessary?</t>
  </si>
  <si>
    <t>RFR RECEIVED DATE</t>
  </si>
  <si>
    <t>Director or AD (as required):</t>
  </si>
  <si>
    <t>Fiscal review date:</t>
  </si>
  <si>
    <t>Scope of Work review date:</t>
  </si>
  <si>
    <t>Reviewed by:</t>
  </si>
  <si>
    <t>TOTAL</t>
  </si>
  <si>
    <t xml:space="preserve"> 1) Subgrantee  Name and Address. Ensure this information matches the Contract and information on file with CCFRO.</t>
  </si>
  <si>
    <t xml:space="preserve">2) Subgrantee's EIN (Employer Identification Number) . </t>
  </si>
  <si>
    <t>BUDGET DETAIL Section</t>
  </si>
  <si>
    <r>
      <rPr>
        <u/>
        <sz val="14"/>
        <rFont val="Corbel"/>
        <family val="1"/>
        <scheme val="major"/>
      </rPr>
      <t xml:space="preserve">Approved Budget </t>
    </r>
    <r>
      <rPr>
        <sz val="14"/>
        <rFont val="Corbel"/>
        <family val="1"/>
        <scheme val="major"/>
      </rPr>
      <t xml:space="preserve">is prefilled per Current Agreement Budget. </t>
    </r>
    <r>
      <rPr>
        <i/>
        <sz val="14"/>
        <rFont val="Corbel"/>
        <family val="2"/>
        <scheme val="major"/>
      </rPr>
      <t>These cells are locked.</t>
    </r>
  </si>
  <si>
    <r>
      <rPr>
        <u/>
        <sz val="14"/>
        <rFont val="Corbel"/>
        <family val="1"/>
        <scheme val="major"/>
      </rPr>
      <t>Total Prior Requests</t>
    </r>
    <r>
      <rPr>
        <sz val="14"/>
        <rFont val="Corbel"/>
        <family val="1"/>
        <scheme val="major"/>
      </rPr>
      <t xml:space="preserve"> will auto calculate based on information entered by Subgrantee within the workbook. </t>
    </r>
    <r>
      <rPr>
        <i/>
        <sz val="14"/>
        <rFont val="Corbel"/>
        <family val="2"/>
        <scheme val="major"/>
      </rPr>
      <t>These cells are locked.</t>
    </r>
  </si>
  <si>
    <r>
      <rPr>
        <u/>
        <sz val="14"/>
        <rFont val="Corbel"/>
        <family val="2"/>
        <scheme val="major"/>
      </rPr>
      <t>Current Month Request:</t>
    </r>
    <r>
      <rPr>
        <sz val="14"/>
        <rFont val="Corbel"/>
        <family val="1"/>
        <scheme val="major"/>
      </rPr>
      <t xml:space="preserve"> The amount of the request is not to exceed the total monthly expenditure per line item. Enter zero if no funds are requested from line item. Do not request an amount in excess of approved budget line item. </t>
    </r>
    <r>
      <rPr>
        <i/>
        <sz val="14"/>
        <rFont val="Corbel"/>
        <family val="2"/>
        <scheme val="major"/>
      </rPr>
      <t>These cells are NOT locked.</t>
    </r>
    <r>
      <rPr>
        <sz val="14"/>
        <rFont val="Corbel"/>
        <family val="1"/>
        <scheme val="major"/>
      </rPr>
      <t xml:space="preserve">
Budget Modification requests must be made using the subgrantee's Letterhead.  Submit Budget Modifications Requests to: </t>
    </r>
    <r>
      <rPr>
        <u/>
        <sz val="14"/>
        <color rgb="FF002060"/>
        <rFont val="Corbel"/>
        <family val="2"/>
        <scheme val="major"/>
      </rPr>
      <t>CCFiscalRecoveryFunds@ClarkCountyNV.gov</t>
    </r>
    <r>
      <rPr>
        <sz val="14"/>
        <rFont val="Corbel"/>
        <family val="1"/>
        <scheme val="major"/>
      </rPr>
      <t>. If approved, Subgrantee will be advised and a revised RFR worksheet will be forwarded.</t>
    </r>
  </si>
  <si>
    <t>Enter preparer's name, phone number and email address. 
Enter authorizing official's name, title, and sign and date the form before submitting.  Electronic/Scanned signature is permitted.</t>
  </si>
  <si>
    <t>How to Finalize and Submit the RFR</t>
  </si>
  <si>
    <t>Required with all requests for reimbursement:</t>
  </si>
  <si>
    <t>NOTES* NO ADVANCE FOR THIS AWARD</t>
  </si>
  <si>
    <t>Only enter Current Expenditures</t>
  </si>
  <si>
    <t>CR1</t>
  </si>
  <si>
    <t xml:space="preserve">I, an authorized signatory for the agency, certify to the best of my knowledge and belief that this report is true, complete and accurate, that the expenditures, disbursements and receipts are for the purposes and objectives set forth under the terms of the approved project and budget.  I acknowledge that all costs included in this reimbursement request are allowable, allocable, necessary and reasonable and any questioned costs remain my agency’s fiscal responsibility. Request for Reimbursement cannot be processed without an expenditure report/backup. I am aware that any false, fictitious or fraudulent information, or the omission of any material fact, may subject me to criminal, civil or administrative penalties for fraud, false statements, false claims, or otherwise. I verify that the backup documentation attached are correct.
 </t>
  </si>
  <si>
    <t>21-1830</t>
  </si>
  <si>
    <r>
      <t>Fill-in each pink field on the form, including zeros when applicable. When completed correctly, the RFR will have no remaining pink fields. Incomplete RFRs will not be processed and returned. Review your RFR for errors before submission.</t>
    </r>
    <r>
      <rPr>
        <b/>
        <u/>
        <sz val="14"/>
        <color theme="1"/>
        <rFont val="Corbel"/>
        <family val="1"/>
        <scheme val="major"/>
      </rPr>
      <t xml:space="preserve"> Errors will delay your reimbursement.</t>
    </r>
    <r>
      <rPr>
        <sz val="14"/>
        <color theme="1"/>
        <rFont val="Corbel"/>
        <family val="1"/>
        <scheme val="major"/>
      </rPr>
      <t xml:space="preserve"> </t>
    </r>
  </si>
  <si>
    <t>Fill out the reimbursement month dates TO and FROM</t>
  </si>
  <si>
    <r>
      <t xml:space="preserve">Use one workbook per Agreement. Use tabs in sequential order from left to right. </t>
    </r>
    <r>
      <rPr>
        <b/>
        <sz val="16"/>
        <color rgb="FFFF0000"/>
        <rFont val="Times New Roman"/>
        <family val="1"/>
      </rPr>
      <t>Do not delete, move, or add tabs.</t>
    </r>
    <r>
      <rPr>
        <sz val="16"/>
        <rFont val="Times New Roman"/>
        <family val="1"/>
      </rPr>
      <t xml:space="preserve"> 
The Clark County Fiscal Recovery Office (CCFRO) will only reimburse based on information on the RFR form.</t>
    </r>
  </si>
  <si>
    <t>Verify the Top Section:</t>
  </si>
  <si>
    <t>Upon completion of tab R12, if necessary, a new RFR will be provided for the remainder of the grant period.</t>
  </si>
  <si>
    <t>Professional Services</t>
  </si>
  <si>
    <t>Liability Insurance/Fidelity Bond</t>
  </si>
  <si>
    <t>Direct Goods and Services</t>
  </si>
  <si>
    <t>Local Travel</t>
  </si>
  <si>
    <t xml:space="preserve">          </t>
  </si>
  <si>
    <r>
      <t xml:space="preserve">Email signed monthly RFR and back up documents to: </t>
    </r>
    <r>
      <rPr>
        <sz val="14"/>
        <color rgb="FF002060"/>
        <rFont val="Corbel"/>
        <family val="2"/>
        <scheme val="major"/>
      </rPr>
      <t>CCFiscalRecoveryFunds@ClarkCountyNV.gov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</si>
</sst>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00"/>
    <numFmt numFmtId="166" formatCode="_(* #,##0_);_(* \(#,##0\);_(* &quot;-&quot;??_);_(@_)"/>
  </numFmts>
  <fonts count="64" x14ac:knownFonts="1">
    <font>
      <sz val="11"/>
      <color theme="1"/>
      <name val="Corbel"/>
      <family val="2"/>
      <scheme val="minor"/>
    </font>
    <font>
      <sz val="10"/>
      <color theme="1"/>
      <name val="Arial"/>
      <family val="2"/>
    </font>
    <font>
      <sz val="10"/>
      <name val="Arial"/>
      <family val="2"/>
    </font>
    <font>
      <sz val="11"/>
      <color theme="1"/>
      <name val="Corbel"/>
      <family val="2"/>
      <scheme val="minor"/>
    </font>
    <font>
      <sz val="10"/>
      <color theme="1"/>
      <name val="Arial"/>
      <family val="2"/>
    </font>
    <font>
      <b/>
      <sz val="10"/>
      <color theme="1"/>
      <name val="Arial"/>
      <family val="2"/>
    </font>
    <font>
      <b/>
      <sz val="9"/>
      <color theme="1"/>
      <name val="Arial"/>
      <family val="2"/>
    </font>
    <font>
      <sz val="9"/>
      <color theme="1"/>
      <name val="Arial"/>
      <family val="2"/>
    </font>
    <font>
      <sz val="8"/>
      <color rgb="FF000000"/>
      <name val="Segoe UI"/>
      <family val="2"/>
    </font>
    <font>
      <b/>
      <sz val="10"/>
      <color rgb="FFFF0000"/>
      <name val="Arial"/>
      <family val="2"/>
    </font>
    <font>
      <b/>
      <sz val="10"/>
      <name val="Arial"/>
      <family val="2"/>
    </font>
    <font>
      <b/>
      <sz val="11"/>
      <color theme="1"/>
      <name val="Arial"/>
      <family val="2"/>
    </font>
    <font>
      <sz val="14"/>
      <color theme="1"/>
      <name val="Corbel"/>
      <family val="1"/>
      <scheme val="major"/>
    </font>
    <font>
      <b/>
      <u/>
      <sz val="16"/>
      <name val="Corbel"/>
      <family val="1"/>
      <scheme val="major"/>
    </font>
    <font>
      <sz val="14"/>
      <name val="Corbel"/>
      <family val="1"/>
      <scheme val="major"/>
    </font>
    <font>
      <b/>
      <sz val="14"/>
      <color rgb="FFFF0000"/>
      <name val="Corbel"/>
      <family val="1"/>
      <scheme val="major"/>
    </font>
    <font>
      <b/>
      <sz val="14"/>
      <name val="Corbel"/>
      <family val="1"/>
      <scheme val="major"/>
    </font>
    <font>
      <u/>
      <sz val="14"/>
      <name val="Corbel"/>
      <family val="1"/>
      <scheme val="major"/>
    </font>
    <font>
      <b/>
      <sz val="14"/>
      <color theme="1"/>
      <name val="Corbel"/>
      <family val="1"/>
      <scheme val="major"/>
    </font>
    <font>
      <sz val="11"/>
      <color theme="1"/>
      <name val="Corbel"/>
      <family val="1"/>
      <scheme val="major"/>
    </font>
    <font>
      <sz val="12"/>
      <name val="Corbel"/>
      <family val="1"/>
      <scheme val="major"/>
    </font>
    <font>
      <sz val="18"/>
      <name val="Corbel"/>
      <family val="1"/>
      <scheme val="major"/>
    </font>
    <font>
      <b/>
      <u/>
      <sz val="14"/>
      <color theme="1"/>
      <name val="Corbel"/>
      <family val="1"/>
      <scheme val="major"/>
    </font>
    <font>
      <b/>
      <sz val="8"/>
      <color theme="1"/>
      <name val="Arial"/>
      <family val="2"/>
    </font>
    <font>
      <u/>
      <sz val="10"/>
      <color theme="1"/>
      <name val="Arial"/>
      <family val="2"/>
    </font>
    <font>
      <u/>
      <sz val="14"/>
      <color theme="1"/>
      <name val="Corbel"/>
      <family val="1"/>
      <scheme val="major"/>
    </font>
    <font>
      <b/>
      <u/>
      <sz val="14"/>
      <color rgb="FFFF0000"/>
      <name val="Corbel"/>
      <family val="1"/>
      <scheme val="major"/>
    </font>
    <font>
      <sz val="14"/>
      <color rgb="FFFF0000"/>
      <name val="Corbel"/>
      <family val="2"/>
      <scheme val="major"/>
    </font>
    <font>
      <b/>
      <u/>
      <sz val="14"/>
      <name val="Corbel"/>
      <family val="2"/>
      <scheme val="major"/>
    </font>
    <font>
      <b/>
      <sz val="14"/>
      <name val="Corbel"/>
      <family val="2"/>
      <scheme val="major"/>
    </font>
    <font>
      <b/>
      <sz val="14"/>
      <color theme="1"/>
      <name val="Corbel"/>
      <family val="2"/>
      <scheme val="major"/>
    </font>
    <font>
      <sz val="14"/>
      <color theme="1"/>
      <name val="Corbel"/>
      <family val="2"/>
      <scheme val="major"/>
    </font>
    <font>
      <b/>
      <sz val="14"/>
      <color rgb="FFFF0000"/>
      <name val="Corbel"/>
      <family val="2"/>
      <scheme val="major"/>
    </font>
    <font>
      <sz val="14"/>
      <name val="Corbel"/>
      <family val="2"/>
      <scheme val="major"/>
    </font>
    <font>
      <b/>
      <u/>
      <sz val="14"/>
      <color theme="1"/>
      <name val="Corbel"/>
      <family val="2"/>
      <scheme val="major"/>
    </font>
    <font>
      <u/>
      <sz val="14"/>
      <name val="Corbel"/>
      <family val="2"/>
      <scheme val="major"/>
    </font>
    <font>
      <sz val="14"/>
      <color rgb="FFFF0000"/>
      <name val="Corbel"/>
      <family val="1"/>
      <scheme val="major"/>
    </font>
    <font>
      <i/>
      <sz val="14"/>
      <name val="Corbel"/>
      <family val="2"/>
      <scheme val="major"/>
    </font>
    <font>
      <i/>
      <sz val="14"/>
      <color theme="1"/>
      <name val="Corbel"/>
      <family val="2"/>
      <scheme val="major"/>
    </font>
    <font>
      <b/>
      <sz val="11"/>
      <color theme="1"/>
      <name val="Calibri"/>
      <family val="2"/>
    </font>
    <font>
      <vertAlign val="superscript"/>
      <sz val="9"/>
      <color theme="1"/>
      <name val="Arial"/>
      <family val="2"/>
    </font>
    <font>
      <sz val="11"/>
      <color theme="1"/>
      <name val="Arial"/>
      <family val="2"/>
    </font>
    <font>
      <b/>
      <u/>
      <sz val="11"/>
      <color theme="1"/>
      <name val="Arial"/>
      <family val="2"/>
    </font>
    <font>
      <b/>
      <sz val="11"/>
      <name val="Arial"/>
      <family val="2"/>
    </font>
    <font>
      <b/>
      <sz val="11"/>
      <color rgb="FFFF0000"/>
      <name val="Arial"/>
      <family val="2"/>
    </font>
    <font>
      <u/>
      <sz val="11"/>
      <color theme="1"/>
      <name val="Arial"/>
      <family val="2"/>
    </font>
    <font>
      <sz val="16"/>
      <name val="Times New Roman"/>
      <family val="1"/>
    </font>
    <font>
      <b/>
      <sz val="16"/>
      <color rgb="FFFF0000"/>
      <name val="Times New Roman"/>
      <family val="1"/>
    </font>
    <font>
      <b/>
      <sz val="14"/>
      <color rgb="FFC00000"/>
      <name val="Corbel"/>
      <family val="2"/>
      <scheme val="major"/>
    </font>
    <font>
      <u/>
      <sz val="14"/>
      <color rgb="FF002060"/>
      <name val="Corbel"/>
      <family val="2"/>
      <scheme val="major"/>
    </font>
    <font>
      <b/>
      <sz val="14"/>
      <name val="Times New Roman"/>
      <family val="1"/>
    </font>
    <font>
      <sz val="14"/>
      <name val="Arial"/>
      <family val="2"/>
    </font>
    <font>
      <b/>
      <sz val="16"/>
      <color theme="1"/>
      <name val="Arial Rounded MT Bold"/>
      <family val="2"/>
    </font>
    <font>
      <sz val="11"/>
      <color rgb="FF0070C0"/>
      <name val="Arial"/>
      <family val="2"/>
    </font>
    <font>
      <b/>
      <sz val="10"/>
      <color rgb="FF0070C0"/>
      <name val="Arial"/>
      <family val="2"/>
    </font>
    <font>
      <b/>
      <sz val="11"/>
      <color rgb="FF0070C0"/>
      <name val="Arial"/>
      <family val="2"/>
    </font>
    <font>
      <sz val="11"/>
      <name val="Arial"/>
      <family val="2"/>
    </font>
    <font>
      <sz val="8"/>
      <color theme="1"/>
      <name val="Arial"/>
      <family val="2"/>
    </font>
    <font>
      <b/>
      <sz val="18"/>
      <color theme="1"/>
      <name val="Times New Roman"/>
      <family val="1"/>
    </font>
    <font>
      <i/>
      <sz val="10"/>
      <color theme="1"/>
      <name val="Calibri"/>
      <family val="2"/>
    </font>
    <font>
      <sz val="10"/>
      <color theme="0"/>
      <name val="Arial"/>
      <family val="2"/>
    </font>
    <font>
      <sz val="11"/>
      <color theme="0"/>
      <name val="Arial"/>
      <family val="2"/>
    </font>
    <font>
      <sz val="8"/>
      <color theme="1"/>
      <name val="Book Antiqua"/>
      <family val="1"/>
    </font>
    <font>
      <sz val="14"/>
      <color rgb="FF002060"/>
      <name val="Corbel"/>
      <family val="2"/>
      <scheme val="maj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59999389629810485"/>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thick">
        <color auto="1"/>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style="medium">
        <color indexed="64"/>
      </left>
      <right style="medium">
        <color indexed="64"/>
      </right>
      <top/>
      <bottom style="medium">
        <color indexed="64"/>
      </bottom>
      <diagonal/>
    </border>
    <border>
      <left style="thick">
        <color rgb="FFFF0000"/>
      </left>
      <right style="thick">
        <color rgb="FFFF0000"/>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ck">
        <color theme="0" tint="-0.24994659260841701"/>
      </bottom>
      <diagonal/>
    </border>
    <border>
      <left/>
      <right style="medium">
        <color indexed="64"/>
      </right>
      <top style="medium">
        <color indexed="64"/>
      </top>
      <bottom style="thick">
        <color theme="0" tint="-0.24994659260841701"/>
      </bottom>
      <diagonal/>
    </border>
    <border>
      <left style="medium">
        <color indexed="64"/>
      </left>
      <right style="thick">
        <color theme="0" tint="-0.24994659260841701"/>
      </right>
      <top style="thick">
        <color theme="0" tint="-0.24994659260841701"/>
      </top>
      <bottom style="thick">
        <color theme="0" tint="-0.24994659260841701"/>
      </bottom>
      <diagonal/>
    </border>
    <border>
      <left style="thick">
        <color theme="0" tint="-0.24994659260841701"/>
      </left>
      <right style="medium">
        <color indexed="64"/>
      </right>
      <top style="thick">
        <color theme="0" tint="-0.24994659260841701"/>
      </top>
      <bottom style="thick">
        <color theme="0" tint="-0.24994659260841701"/>
      </bottom>
      <diagonal/>
    </border>
    <border>
      <left style="medium">
        <color indexed="64"/>
      </left>
      <right style="thick">
        <color theme="0" tint="-0.24994659260841701"/>
      </right>
      <top style="thick">
        <color theme="0" tint="-0.24994659260841701"/>
      </top>
      <bottom style="medium">
        <color indexed="64"/>
      </bottom>
      <diagonal/>
    </border>
    <border>
      <left style="thick">
        <color theme="0" tint="-0.24994659260841701"/>
      </left>
      <right style="medium">
        <color indexed="64"/>
      </right>
      <top style="thick">
        <color theme="0" tint="-0.24994659260841701"/>
      </top>
      <bottom style="medium">
        <color indexed="64"/>
      </bottom>
      <diagonal/>
    </border>
    <border>
      <left style="medium">
        <color indexed="64"/>
      </left>
      <right/>
      <top style="thick">
        <color theme="0" tint="-0.24994659260841701"/>
      </top>
      <bottom/>
      <diagonal/>
    </border>
    <border>
      <left/>
      <right style="medium">
        <color indexed="64"/>
      </right>
      <top style="thick">
        <color theme="0" tint="-0.24994659260841701"/>
      </top>
      <bottom/>
      <diagonal/>
    </border>
    <border>
      <left style="medium">
        <color indexed="64"/>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indexed="64"/>
      </right>
      <top style="medium">
        <color theme="0" tint="-0.24994659260841701"/>
      </top>
      <bottom style="medium">
        <color theme="0" tint="-0.24994659260841701"/>
      </bottom>
      <diagonal/>
    </border>
    <border>
      <left style="medium">
        <color indexed="64"/>
      </left>
      <right style="medium">
        <color theme="0" tint="-0.24994659260841701"/>
      </right>
      <top style="medium">
        <color theme="0" tint="-0.24994659260841701"/>
      </top>
      <bottom style="medium">
        <color indexed="64"/>
      </bottom>
      <diagonal/>
    </border>
    <border>
      <left style="medium">
        <color theme="0" tint="-0.24994659260841701"/>
      </left>
      <right style="medium">
        <color indexed="64"/>
      </right>
      <top style="medium">
        <color theme="0" tint="-0.24994659260841701"/>
      </top>
      <bottom style="medium">
        <color indexed="64"/>
      </bottom>
      <diagonal/>
    </border>
    <border>
      <left style="medium">
        <color indexed="64"/>
      </left>
      <right/>
      <top/>
      <bottom style="thick">
        <color theme="0" tint="-0.24994659260841701"/>
      </bottom>
      <diagonal/>
    </border>
    <border>
      <left/>
      <right style="medium">
        <color indexed="64"/>
      </right>
      <top/>
      <bottom style="thick">
        <color theme="0" tint="-0.24994659260841701"/>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style="medium">
        <color theme="0" tint="-0.24994659260841701"/>
      </bottom>
      <diagonal/>
    </border>
    <border>
      <left/>
      <right style="medium">
        <color indexed="64"/>
      </right>
      <top/>
      <bottom style="medium">
        <color theme="0" tint="-0.24994659260841701"/>
      </bottom>
      <diagonal/>
    </border>
    <border>
      <left style="medium">
        <color indexed="64"/>
      </left>
      <right/>
      <top style="medium">
        <color theme="0" tint="-0.24994659260841701"/>
      </top>
      <bottom style="medium">
        <color theme="0" tint="-0.24994659260841701"/>
      </bottom>
      <diagonal/>
    </border>
    <border>
      <left style="medium">
        <color theme="0" tint="-0.24994659260841701"/>
      </left>
      <right style="medium">
        <color indexed="64"/>
      </right>
      <top style="medium">
        <color theme="0" tint="-0.24994659260841701"/>
      </top>
      <bottom/>
      <diagonal/>
    </border>
    <border>
      <left style="thick">
        <color theme="0" tint="-0.24994659260841701"/>
      </left>
      <right style="medium">
        <color indexed="64"/>
      </right>
      <top style="thick">
        <color theme="0" tint="-0.24994659260841701"/>
      </top>
      <bottom/>
      <diagonal/>
    </border>
    <border>
      <left style="thick">
        <color theme="0" tint="-0.24994659260841701"/>
      </left>
      <right style="medium">
        <color indexed="64"/>
      </right>
      <top/>
      <bottom/>
      <diagonal/>
    </border>
    <border>
      <left style="thick">
        <color theme="0" tint="-0.24994659260841701"/>
      </left>
      <right style="medium">
        <color indexed="64"/>
      </right>
      <top/>
      <bottom style="thick">
        <color theme="0" tint="-0.24994659260841701"/>
      </bottom>
      <diagonal/>
    </border>
    <border>
      <left style="medium">
        <color indexed="64"/>
      </left>
      <right style="thick">
        <color theme="0" tint="-0.24994659260841701"/>
      </right>
      <top style="thick">
        <color theme="0" tint="-0.24994659260841701"/>
      </top>
      <bottom/>
      <diagonal/>
    </border>
    <border>
      <left style="medium">
        <color indexed="64"/>
      </left>
      <right style="thick">
        <color theme="0" tint="-0.24994659260841701"/>
      </right>
      <top/>
      <bottom/>
      <diagonal/>
    </border>
    <border>
      <left style="medium">
        <color indexed="64"/>
      </left>
      <right style="thick">
        <color theme="0" tint="-0.24994659260841701"/>
      </right>
      <top/>
      <bottom style="thick">
        <color theme="0" tint="-0.24994659260841701"/>
      </bottom>
      <diagonal/>
    </border>
    <border>
      <left style="medium">
        <color indexed="64"/>
      </left>
      <right/>
      <top style="medium">
        <color theme="0" tint="-0.24994659260841701"/>
      </top>
      <bottom/>
      <diagonal/>
    </border>
    <border>
      <left/>
      <right style="medium">
        <color indexed="64"/>
      </right>
      <top style="medium">
        <color theme="0" tint="-0.24994659260841701"/>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ck">
        <color rgb="FFFF0000"/>
      </left>
      <right style="thick">
        <color rgb="FFFF0000"/>
      </right>
      <top/>
      <bottom style="medium">
        <color indexed="64"/>
      </bottom>
      <diagonal/>
    </border>
    <border>
      <left/>
      <right style="thin">
        <color indexed="64"/>
      </right>
      <top/>
      <bottom style="medium">
        <color indexed="64"/>
      </bottom>
      <diagonal/>
    </border>
    <border>
      <left/>
      <right style="thick">
        <color rgb="FFFF0000"/>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ck">
        <color rgb="FFFF0000"/>
      </left>
      <right style="thick">
        <color rgb="FFFF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rgb="FFFF0000"/>
      </left>
      <right style="thick">
        <color rgb="FFFF0000"/>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bottom style="double">
        <color indexed="64"/>
      </bottom>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ck">
        <color rgb="FFFF0000"/>
      </left>
      <right style="thick">
        <color rgb="FFFF0000"/>
      </right>
      <top style="thin">
        <color indexed="64"/>
      </top>
      <bottom style="double">
        <color indexed="64"/>
      </bottom>
      <diagonal/>
    </border>
    <border>
      <left/>
      <right style="thick">
        <color rgb="FFFF0000"/>
      </right>
      <top style="medium">
        <color indexed="64"/>
      </top>
      <bottom style="thin">
        <color indexed="64"/>
      </bottom>
      <diagonal/>
    </border>
    <border>
      <left/>
      <right style="thick">
        <color rgb="FFFF0000"/>
      </right>
      <top style="thin">
        <color indexed="64"/>
      </top>
      <bottom style="double">
        <color indexed="64"/>
      </bottom>
      <diagonal/>
    </border>
    <border>
      <left style="thin">
        <color indexed="64"/>
      </left>
      <right style="thick">
        <color rgb="FFFF0000"/>
      </right>
      <top style="medium">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cellStyleXfs>
  <cellXfs count="350">
    <xf numFmtId="0" fontId="0" fillId="0" borderId="0" xfId="0"/>
    <xf numFmtId="0" fontId="4" fillId="0" borderId="0" xfId="0" applyFont="1"/>
    <xf numFmtId="0" fontId="4" fillId="0" borderId="0" xfId="0" applyFont="1" applyBorder="1"/>
    <xf numFmtId="0" fontId="4" fillId="0" borderId="8" xfId="0" applyFont="1" applyBorder="1"/>
    <xf numFmtId="0" fontId="4" fillId="0" borderId="9" xfId="0" applyFont="1" applyBorder="1"/>
    <xf numFmtId="0" fontId="4" fillId="0" borderId="0" xfId="0" applyFont="1" applyBorder="1" applyAlignment="1"/>
    <xf numFmtId="0" fontId="4" fillId="0" borderId="0" xfId="0" applyFont="1" applyBorder="1" applyAlignment="1">
      <alignment horizontal="right"/>
    </xf>
    <xf numFmtId="0" fontId="4" fillId="0" borderId="0" xfId="0" applyFont="1" applyAlignment="1">
      <alignment vertical="center"/>
    </xf>
    <xf numFmtId="0" fontId="4" fillId="0" borderId="9" xfId="0" applyFont="1" applyBorder="1" applyAlignment="1">
      <alignment horizontal="right"/>
    </xf>
    <xf numFmtId="0" fontId="1" fillId="0" borderId="6" xfId="0" applyFont="1" applyBorder="1" applyAlignment="1"/>
    <xf numFmtId="164" fontId="4" fillId="3" borderId="7" xfId="0" applyNumberFormat="1" applyFont="1" applyFill="1" applyBorder="1"/>
    <xf numFmtId="0" fontId="1" fillId="0" borderId="0" xfId="0" applyFont="1"/>
    <xf numFmtId="0" fontId="1" fillId="0" borderId="6" xfId="0" applyFont="1" applyBorder="1"/>
    <xf numFmtId="0" fontId="1" fillId="0" borderId="0" xfId="0" applyFont="1" applyBorder="1"/>
    <xf numFmtId="0" fontId="7" fillId="0" borderId="0" xfId="0" applyFont="1"/>
    <xf numFmtId="0" fontId="9" fillId="0" borderId="0" xfId="0" applyFont="1"/>
    <xf numFmtId="0" fontId="6" fillId="0" borderId="0" xfId="0" applyFont="1" applyBorder="1"/>
    <xf numFmtId="0" fontId="16" fillId="0" borderId="0" xfId="1" applyFont="1" applyAlignment="1">
      <alignment wrapText="1"/>
    </xf>
    <xf numFmtId="0" fontId="18" fillId="0" borderId="0" xfId="0" applyFont="1"/>
    <xf numFmtId="0" fontId="19" fillId="0" borderId="0" xfId="0" applyFont="1"/>
    <xf numFmtId="0" fontId="20" fillId="0" borderId="0" xfId="0" applyFont="1"/>
    <xf numFmtId="0" fontId="20" fillId="3" borderId="0" xfId="0" applyFont="1" applyFill="1" applyAlignment="1">
      <alignment vertical="top" wrapText="1"/>
    </xf>
    <xf numFmtId="0" fontId="19" fillId="3" borderId="0" xfId="0" applyFont="1" applyFill="1"/>
    <xf numFmtId="0" fontId="21" fillId="3" borderId="0" xfId="0" applyFont="1" applyFill="1" applyAlignment="1">
      <alignment vertical="center" wrapText="1"/>
    </xf>
    <xf numFmtId="0" fontId="7" fillId="3" borderId="0" xfId="0" applyFont="1" applyFill="1"/>
    <xf numFmtId="0" fontId="7" fillId="0" borderId="0" xfId="0" applyFont="1" applyBorder="1"/>
    <xf numFmtId="0" fontId="5" fillId="0" borderId="0" xfId="0" applyFont="1" applyAlignment="1">
      <alignment vertical="center"/>
    </xf>
    <xf numFmtId="0" fontId="1" fillId="0" borderId="0" xfId="0" applyFont="1" applyBorder="1" applyAlignment="1"/>
    <xf numFmtId="0" fontId="4" fillId="0" borderId="17" xfId="0" applyFont="1" applyBorder="1"/>
    <xf numFmtId="0" fontId="7" fillId="3" borderId="0" xfId="0" applyFont="1" applyFill="1" applyBorder="1"/>
    <xf numFmtId="0" fontId="6" fillId="0" borderId="0" xfId="0" applyFont="1"/>
    <xf numFmtId="0" fontId="18" fillId="3" borderId="33" xfId="0" applyFont="1" applyFill="1" applyBorder="1" applyAlignment="1">
      <alignment horizontal="right"/>
    </xf>
    <xf numFmtId="0" fontId="14" fillId="3" borderId="34" xfId="1" applyFont="1" applyFill="1" applyBorder="1" applyAlignment="1">
      <alignment wrapText="1"/>
    </xf>
    <xf numFmtId="0" fontId="14" fillId="3" borderId="34" xfId="1" applyFont="1" applyFill="1" applyBorder="1" applyAlignment="1">
      <alignment horizontal="left" wrapText="1"/>
    </xf>
    <xf numFmtId="0" fontId="14" fillId="0" borderId="34" xfId="1" applyFont="1" applyBorder="1" applyAlignment="1">
      <alignment wrapText="1"/>
    </xf>
    <xf numFmtId="0" fontId="18" fillId="3" borderId="35" xfId="0" applyFont="1" applyFill="1" applyBorder="1" applyAlignment="1">
      <alignment horizontal="right"/>
    </xf>
    <xf numFmtId="0" fontId="14" fillId="0" borderId="36" xfId="1" applyFont="1" applyBorder="1" applyAlignment="1">
      <alignment wrapText="1"/>
    </xf>
    <xf numFmtId="0" fontId="16" fillId="3" borderId="6" xfId="0" applyFont="1" applyFill="1" applyBorder="1" applyAlignment="1">
      <alignment horizontal="left" vertical="top"/>
    </xf>
    <xf numFmtId="0" fontId="16" fillId="3" borderId="7" xfId="0" applyFont="1" applyFill="1" applyBorder="1" applyAlignment="1">
      <alignment horizontal="left" vertical="top"/>
    </xf>
    <xf numFmtId="0" fontId="14" fillId="0" borderId="34" xfId="1" applyFont="1" applyBorder="1" applyAlignment="1">
      <alignment horizontal="left" wrapText="1"/>
    </xf>
    <xf numFmtId="0" fontId="14" fillId="5" borderId="52" xfId="1" applyFont="1" applyFill="1" applyBorder="1" applyAlignment="1">
      <alignment wrapText="1"/>
    </xf>
    <xf numFmtId="0" fontId="14" fillId="5" borderId="53" xfId="1" applyFont="1" applyFill="1" applyBorder="1" applyAlignment="1">
      <alignment wrapText="1"/>
    </xf>
    <xf numFmtId="0" fontId="31" fillId="0" borderId="6" xfId="0" applyFont="1" applyBorder="1"/>
    <xf numFmtId="0" fontId="16" fillId="0" borderId="7" xfId="1" applyFont="1" applyBorder="1" applyAlignment="1">
      <alignment wrapText="1"/>
    </xf>
    <xf numFmtId="0" fontId="31" fillId="0" borderId="8" xfId="0" applyFont="1" applyBorder="1"/>
    <xf numFmtId="0" fontId="16" fillId="0" borderId="10" xfId="1" applyFont="1" applyBorder="1" applyAlignment="1">
      <alignment wrapText="1"/>
    </xf>
    <xf numFmtId="0" fontId="32" fillId="5" borderId="52" xfId="1" applyFont="1" applyFill="1" applyBorder="1" applyAlignment="1">
      <alignment wrapText="1"/>
    </xf>
    <xf numFmtId="0" fontId="33" fillId="5" borderId="51" xfId="1" applyFont="1" applyFill="1" applyBorder="1" applyAlignment="1">
      <alignment wrapText="1"/>
    </xf>
    <xf numFmtId="0" fontId="5" fillId="0" borderId="0" xfId="0" applyFont="1" applyBorder="1" applyAlignment="1">
      <alignment horizontal="left" wrapText="1"/>
    </xf>
    <xf numFmtId="0" fontId="41" fillId="0" borderId="0" xfId="0" applyFont="1"/>
    <xf numFmtId="0" fontId="44" fillId="0" borderId="0" xfId="0" applyFont="1"/>
    <xf numFmtId="0" fontId="41" fillId="0" borderId="0" xfId="0" applyFont="1" applyBorder="1"/>
    <xf numFmtId="0" fontId="41" fillId="0" borderId="7" xfId="0" applyFont="1" applyBorder="1"/>
    <xf numFmtId="0" fontId="11" fillId="0" borderId="0" xfId="0" applyFont="1" applyFill="1" applyBorder="1" applyAlignment="1">
      <alignment horizontal="center" vertical="center" wrapText="1"/>
    </xf>
    <xf numFmtId="0" fontId="11" fillId="0" borderId="0" xfId="0" applyFont="1" applyFill="1" applyBorder="1"/>
    <xf numFmtId="0" fontId="11" fillId="0" borderId="0" xfId="0" applyFont="1"/>
    <xf numFmtId="164" fontId="41" fillId="0" borderId="0" xfId="0" applyNumberFormat="1" applyFont="1" applyFill="1" applyBorder="1"/>
    <xf numFmtId="164" fontId="41" fillId="0" borderId="0" xfId="0" applyNumberFormat="1" applyFont="1" applyFill="1" applyBorder="1" applyAlignment="1"/>
    <xf numFmtId="9" fontId="41" fillId="0" borderId="0" xfId="2" applyFont="1" applyFill="1" applyBorder="1"/>
    <xf numFmtId="0" fontId="41" fillId="0" borderId="1" xfId="0" applyFont="1" applyBorder="1"/>
    <xf numFmtId="164" fontId="41" fillId="0" borderId="1" xfId="0" applyNumberFormat="1" applyFont="1" applyFill="1" applyBorder="1"/>
    <xf numFmtId="164" fontId="41" fillId="0" borderId="1" xfId="0" applyNumberFormat="1" applyFont="1" applyFill="1" applyBorder="1" applyAlignment="1"/>
    <xf numFmtId="9" fontId="41" fillId="0" borderId="1" xfId="2" applyFont="1" applyFill="1" applyBorder="1"/>
    <xf numFmtId="0" fontId="11" fillId="0" borderId="0" xfId="0" applyFont="1" applyFill="1" applyBorder="1" applyAlignment="1"/>
    <xf numFmtId="0" fontId="41" fillId="3" borderId="0" xfId="0" applyFont="1" applyFill="1" applyBorder="1"/>
    <xf numFmtId="0" fontId="11" fillId="0" borderId="0" xfId="0" applyFont="1" applyFill="1" applyBorder="1" applyAlignment="1">
      <alignment horizontal="center" vertical="center"/>
    </xf>
    <xf numFmtId="0" fontId="11" fillId="0" borderId="0" xfId="0" applyFont="1" applyAlignment="1">
      <alignment vertical="center"/>
    </xf>
    <xf numFmtId="0" fontId="41" fillId="0" borderId="0" xfId="0" applyFont="1" applyAlignment="1">
      <alignment vertical="center"/>
    </xf>
    <xf numFmtId="0" fontId="11" fillId="0" borderId="0" xfId="0" applyFont="1" applyFill="1" applyBorder="1" applyAlignment="1">
      <alignment horizontal="left" wrapText="1"/>
    </xf>
    <xf numFmtId="0" fontId="41" fillId="0" borderId="0" xfId="0" applyFont="1" applyFill="1" applyBorder="1" applyAlignment="1">
      <alignment horizontal="left" wrapText="1"/>
    </xf>
    <xf numFmtId="0" fontId="11" fillId="0" borderId="26" xfId="0" applyFont="1" applyFill="1" applyBorder="1" applyAlignment="1">
      <alignment vertical="center"/>
    </xf>
    <xf numFmtId="0" fontId="41" fillId="0" borderId="2" xfId="0" applyFont="1" applyBorder="1" applyAlignment="1">
      <alignment vertical="center"/>
    </xf>
    <xf numFmtId="164" fontId="11" fillId="0" borderId="2" xfId="0" applyNumberFormat="1" applyFont="1" applyFill="1" applyBorder="1"/>
    <xf numFmtId="164" fontId="11" fillId="0" borderId="25" xfId="0" applyNumberFormat="1" applyFont="1" applyFill="1" applyBorder="1"/>
    <xf numFmtId="0" fontId="11" fillId="0" borderId="26" xfId="0" applyFont="1" applyFill="1" applyBorder="1"/>
    <xf numFmtId="164" fontId="41" fillId="0" borderId="2" xfId="0" applyNumberFormat="1" applyFont="1" applyFill="1" applyBorder="1"/>
    <xf numFmtId="164" fontId="41" fillId="0" borderId="2" xfId="0" applyNumberFormat="1" applyFont="1" applyFill="1" applyBorder="1" applyAlignment="1"/>
    <xf numFmtId="9" fontId="41" fillId="0" borderId="25" xfId="2" applyFont="1" applyFill="1" applyBorder="1"/>
    <xf numFmtId="0" fontId="41" fillId="0" borderId="2" xfId="0" applyFont="1" applyBorder="1"/>
    <xf numFmtId="164" fontId="41" fillId="0" borderId="2" xfId="0" applyNumberFormat="1" applyFont="1" applyFill="1" applyBorder="1" applyAlignment="1">
      <alignment vertical="center"/>
    </xf>
    <xf numFmtId="9" fontId="41" fillId="0" borderId="25" xfId="2" applyFont="1" applyFill="1" applyBorder="1" applyAlignment="1">
      <alignment vertical="center"/>
    </xf>
    <xf numFmtId="0" fontId="1" fillId="0" borderId="0" xfId="0" applyFont="1" applyBorder="1" applyAlignment="1">
      <alignment horizontal="right"/>
    </xf>
    <xf numFmtId="0" fontId="12" fillId="0" borderId="0" xfId="0" applyFont="1"/>
    <xf numFmtId="0" fontId="19" fillId="0" borderId="0" xfId="0" applyFont="1" applyAlignment="1">
      <alignment vertical="center"/>
    </xf>
    <xf numFmtId="0" fontId="19" fillId="3" borderId="0" xfId="0" applyFont="1" applyFill="1" applyAlignment="1">
      <alignment vertical="center"/>
    </xf>
    <xf numFmtId="0" fontId="19" fillId="0" borderId="49" xfId="0" applyFont="1" applyBorder="1" applyAlignment="1">
      <alignment horizontal="center" vertical="center"/>
    </xf>
    <xf numFmtId="0" fontId="31" fillId="0" borderId="40" xfId="0" applyFont="1" applyBorder="1" applyAlignment="1">
      <alignment vertical="center" wrapText="1"/>
    </xf>
    <xf numFmtId="0" fontId="18" fillId="3" borderId="37" xfId="0" applyFont="1" applyFill="1" applyBorder="1" applyAlignment="1">
      <alignment horizontal="right" vertical="center"/>
    </xf>
    <xf numFmtId="0" fontId="31" fillId="0" borderId="50" xfId="0" applyFont="1" applyBorder="1" applyAlignment="1">
      <alignment vertical="center" wrapText="1"/>
    </xf>
    <xf numFmtId="0" fontId="18" fillId="3" borderId="39" xfId="0" applyFont="1" applyFill="1" applyBorder="1" applyAlignment="1">
      <alignment horizontal="right" vertical="center"/>
    </xf>
    <xf numFmtId="0" fontId="31" fillId="0" borderId="40" xfId="0" applyFont="1" applyBorder="1" applyAlignment="1">
      <alignment horizontal="left" vertical="center" wrapText="1"/>
    </xf>
    <xf numFmtId="0" fontId="18" fillId="0" borderId="41" xfId="0" applyFont="1" applyBorder="1" applyAlignment="1">
      <alignment vertical="center"/>
    </xf>
    <xf numFmtId="0" fontId="33" fillId="0" borderId="42" xfId="1" applyFont="1" applyBorder="1" applyAlignment="1">
      <alignment vertical="center" wrapText="1"/>
    </xf>
    <xf numFmtId="0" fontId="10"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left" wrapText="1"/>
    </xf>
    <xf numFmtId="0" fontId="54" fillId="0" borderId="0" xfId="0" applyFont="1" applyFill="1" applyBorder="1" applyAlignment="1"/>
    <xf numFmtId="0" fontId="54" fillId="0" borderId="0" xfId="0" applyFont="1" applyFill="1" applyBorder="1" applyAlignment="1">
      <alignment horizontal="center"/>
    </xf>
    <xf numFmtId="0" fontId="55" fillId="0" borderId="0" xfId="0" applyFont="1" applyFill="1" applyBorder="1" applyAlignment="1">
      <alignment horizontal="left" wrapText="1"/>
    </xf>
    <xf numFmtId="0" fontId="52" fillId="0" borderId="0" xfId="0" applyFont="1" applyFill="1" applyBorder="1" applyAlignment="1">
      <alignment vertical="center"/>
    </xf>
    <xf numFmtId="0" fontId="1" fillId="0" borderId="0" xfId="0" applyFont="1" applyFill="1" applyBorder="1"/>
    <xf numFmtId="0" fontId="5" fillId="0" borderId="0" xfId="0" applyFont="1" applyFill="1" applyBorder="1" applyAlignment="1">
      <alignment horizontal="right"/>
    </xf>
    <xf numFmtId="44" fontId="56" fillId="0" borderId="0" xfId="3" applyFont="1" applyBorder="1" applyAlignment="1">
      <alignment horizontal="center"/>
    </xf>
    <xf numFmtId="14" fontId="5" fillId="0" borderId="7" xfId="0" applyNumberFormat="1" applyFont="1" applyFill="1" applyBorder="1" applyAlignment="1">
      <alignment horizontal="center"/>
    </xf>
    <xf numFmtId="0" fontId="54" fillId="0" borderId="0" xfId="0" applyFont="1" applyFill="1" applyBorder="1" applyAlignment="1">
      <alignment horizontal="left"/>
    </xf>
    <xf numFmtId="0" fontId="23" fillId="0" borderId="0" xfId="0" applyFont="1" applyBorder="1" applyAlignment="1">
      <alignment vertical="top"/>
    </xf>
    <xf numFmtId="0" fontId="5" fillId="0" borderId="0" xfId="0" applyFont="1" applyBorder="1"/>
    <xf numFmtId="0" fontId="4" fillId="0" borderId="0" xfId="0" applyFont="1" applyBorder="1" applyAlignment="1">
      <alignment wrapText="1"/>
    </xf>
    <xf numFmtId="14" fontId="4" fillId="0" borderId="0" xfId="0" applyNumberFormat="1" applyFont="1" applyBorder="1" applyAlignment="1"/>
    <xf numFmtId="14" fontId="1" fillId="0" borderId="0" xfId="0" applyNumberFormat="1" applyFont="1" applyBorder="1" applyAlignment="1"/>
    <xf numFmtId="0" fontId="41" fillId="0" borderId="6" xfId="0" applyFont="1" applyBorder="1" applyAlignment="1">
      <alignment horizontal="right"/>
    </xf>
    <xf numFmtId="44" fontId="43" fillId="0" borderId="0" xfId="3" applyFont="1" applyBorder="1" applyAlignment="1">
      <alignment horizontal="left"/>
    </xf>
    <xf numFmtId="44" fontId="4" fillId="0" borderId="23" xfId="3" applyFont="1" applyBorder="1"/>
    <xf numFmtId="0" fontId="5" fillId="0" borderId="23" xfId="0" applyFont="1" applyBorder="1" applyAlignment="1">
      <alignment horizontal="center"/>
    </xf>
    <xf numFmtId="14" fontId="4" fillId="0" borderId="23" xfId="0" applyNumberFormat="1" applyFont="1" applyBorder="1"/>
    <xf numFmtId="0" fontId="4" fillId="0" borderId="7" xfId="0" applyFont="1" applyBorder="1" applyAlignment="1"/>
    <xf numFmtId="0" fontId="4" fillId="0" borderId="7" xfId="0" applyFont="1" applyBorder="1" applyAlignment="1">
      <alignment wrapText="1"/>
    </xf>
    <xf numFmtId="0" fontId="4" fillId="0" borderId="6" xfId="0" applyFont="1" applyBorder="1" applyAlignment="1">
      <alignment horizontal="right"/>
    </xf>
    <xf numFmtId="0" fontId="1" fillId="0" borderId="6" xfId="0" applyFont="1" applyBorder="1" applyAlignment="1">
      <alignment horizontal="right"/>
    </xf>
    <xf numFmtId="0" fontId="4" fillId="0" borderId="4" xfId="0" applyFont="1" applyBorder="1"/>
    <xf numFmtId="0" fontId="4" fillId="0" borderId="5" xfId="0" applyFont="1" applyBorder="1"/>
    <xf numFmtId="0" fontId="1" fillId="0" borderId="8" xfId="0" applyFont="1" applyBorder="1" applyAlignment="1">
      <alignment horizontal="right"/>
    </xf>
    <xf numFmtId="0" fontId="4" fillId="0" borderId="9" xfId="0" applyFont="1" applyBorder="1" applyAlignment="1"/>
    <xf numFmtId="0" fontId="4" fillId="0" borderId="10" xfId="0" applyFont="1" applyBorder="1" applyAlignment="1"/>
    <xf numFmtId="0" fontId="24" fillId="0" borderId="0" xfId="0" applyFont="1" applyBorder="1" applyAlignment="1"/>
    <xf numFmtId="0" fontId="23" fillId="0" borderId="9" xfId="0" applyFont="1" applyBorder="1" applyAlignment="1">
      <alignment vertical="top"/>
    </xf>
    <xf numFmtId="0" fontId="5" fillId="0" borderId="10" xfId="0" applyFont="1" applyBorder="1"/>
    <xf numFmtId="164" fontId="4" fillId="3" borderId="10" xfId="0" applyNumberFormat="1" applyFont="1" applyFill="1" applyBorder="1"/>
    <xf numFmtId="0" fontId="41" fillId="0" borderId="3" xfId="0" applyFont="1" applyFill="1" applyBorder="1" applyAlignment="1" applyProtection="1">
      <alignment horizontal="right" vertical="center"/>
    </xf>
    <xf numFmtId="0" fontId="5" fillId="0" borderId="4" xfId="0" applyFont="1" applyFill="1" applyBorder="1" applyAlignment="1" applyProtection="1">
      <alignment horizontal="right"/>
    </xf>
    <xf numFmtId="0" fontId="41" fillId="0" borderId="6" xfId="0" applyFont="1" applyFill="1" applyBorder="1" applyAlignment="1" applyProtection="1">
      <alignment horizontal="right" vertical="center"/>
    </xf>
    <xf numFmtId="0" fontId="55" fillId="0" borderId="0" xfId="0" applyFont="1" applyFill="1" applyBorder="1" applyAlignment="1" applyProtection="1"/>
    <xf numFmtId="0" fontId="5" fillId="0" borderId="0" xfId="0" applyFont="1" applyFill="1" applyBorder="1" applyAlignment="1" applyProtection="1">
      <alignment horizontal="right"/>
    </xf>
    <xf numFmtId="0" fontId="41" fillId="0" borderId="6" xfId="0" applyFont="1" applyFill="1" applyBorder="1" applyAlignment="1" applyProtection="1">
      <alignment horizontal="right"/>
    </xf>
    <xf numFmtId="0" fontId="55" fillId="0" borderId="0"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1" fillId="0" borderId="4" xfId="0" applyFont="1" applyBorder="1" applyAlignment="1" applyProtection="1"/>
    <xf numFmtId="0" fontId="1" fillId="0" borderId="0" xfId="0" applyFont="1" applyProtection="1"/>
    <xf numFmtId="0" fontId="5" fillId="0" borderId="23" xfId="0" applyFont="1" applyBorder="1" applyAlignment="1" applyProtection="1">
      <alignment vertical="center" wrapText="1"/>
    </xf>
    <xf numFmtId="0" fontId="5" fillId="3" borderId="23" xfId="0" applyFont="1" applyFill="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7" fillId="0" borderId="61" xfId="0" applyFont="1" applyBorder="1" applyProtection="1"/>
    <xf numFmtId="0" fontId="6" fillId="0" borderId="67" xfId="0" applyFont="1" applyBorder="1" applyAlignment="1" applyProtection="1">
      <alignment horizontal="center"/>
    </xf>
    <xf numFmtId="0" fontId="5" fillId="6" borderId="23" xfId="0" applyFont="1" applyFill="1" applyBorder="1" applyAlignment="1" applyProtection="1">
      <alignment horizontal="center" vertical="center" wrapText="1"/>
    </xf>
    <xf numFmtId="0" fontId="6" fillId="0" borderId="6" xfId="0" applyFont="1" applyBorder="1" applyProtection="1"/>
    <xf numFmtId="44" fontId="39" fillId="3" borderId="0" xfId="3" applyFont="1" applyFill="1" applyBorder="1" applyAlignment="1" applyProtection="1">
      <alignment horizontal="center"/>
    </xf>
    <xf numFmtId="164" fontId="6" fillId="3" borderId="0" xfId="0" applyNumberFormat="1" applyFont="1" applyFill="1" applyBorder="1" applyProtection="1"/>
    <xf numFmtId="9" fontId="7" fillId="0" borderId="7" xfId="2" applyFont="1" applyBorder="1" applyProtection="1"/>
    <xf numFmtId="0" fontId="7" fillId="0" borderId="6" xfId="0" applyFont="1" applyFill="1" applyBorder="1" applyProtection="1"/>
    <xf numFmtId="164" fontId="7" fillId="3" borderId="0" xfId="0" applyNumberFormat="1" applyFont="1" applyFill="1" applyBorder="1" applyProtection="1"/>
    <xf numFmtId="164" fontId="7" fillId="0" borderId="0" xfId="0" applyNumberFormat="1" applyFont="1" applyBorder="1" applyProtection="1"/>
    <xf numFmtId="164" fontId="7" fillId="0" borderId="0" xfId="0" applyNumberFormat="1" applyFont="1" applyBorder="1" applyAlignment="1" applyProtection="1"/>
    <xf numFmtId="0" fontId="5" fillId="0" borderId="6" xfId="0" applyFont="1" applyBorder="1" applyAlignment="1" applyProtection="1">
      <alignment horizontal="left" wrapText="1"/>
    </xf>
    <xf numFmtId="0" fontId="5" fillId="0" borderId="0" xfId="0" applyFont="1" applyBorder="1" applyAlignment="1" applyProtection="1">
      <alignment horizontal="left" wrapText="1"/>
    </xf>
    <xf numFmtId="164" fontId="4" fillId="3" borderId="7" xfId="0" applyNumberFormat="1" applyFont="1" applyFill="1" applyBorder="1" applyProtection="1"/>
    <xf numFmtId="0" fontId="11" fillId="0" borderId="6" xfId="0" applyFont="1" applyBorder="1" applyProtection="1"/>
    <xf numFmtId="0" fontId="24" fillId="0" borderId="18" xfId="0" applyFont="1" applyBorder="1" applyAlignment="1" applyProtection="1">
      <protection locked="0"/>
    </xf>
    <xf numFmtId="0" fontId="23" fillId="0" borderId="3" xfId="0" applyFont="1" applyBorder="1" applyAlignment="1" applyProtection="1">
      <alignment vertical="top"/>
      <protection locked="0"/>
    </xf>
    <xf numFmtId="0" fontId="23" fillId="0" borderId="4" xfId="0" applyFont="1" applyBorder="1" applyAlignment="1" applyProtection="1">
      <alignment vertical="top"/>
      <protection locked="0"/>
    </xf>
    <xf numFmtId="0" fontId="5" fillId="0" borderId="5" xfId="0" applyFont="1" applyBorder="1" applyProtection="1">
      <protection locked="0"/>
    </xf>
    <xf numFmtId="0" fontId="23" fillId="0" borderId="1" xfId="0" applyFont="1" applyBorder="1" applyAlignment="1" applyProtection="1">
      <alignment vertical="top"/>
      <protection locked="0"/>
    </xf>
    <xf numFmtId="0" fontId="5" fillId="3" borderId="68" xfId="0" applyFont="1" applyFill="1" applyBorder="1" applyAlignment="1">
      <alignment horizontal="center" vertical="center" wrapText="1"/>
    </xf>
    <xf numFmtId="0" fontId="5" fillId="6" borderId="69"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70" xfId="0" applyFont="1" applyBorder="1" applyAlignment="1">
      <alignment horizontal="center" vertical="center" wrapText="1"/>
    </xf>
    <xf numFmtId="0" fontId="55" fillId="0" borderId="0" xfId="0" applyFont="1" applyFill="1" applyBorder="1" applyAlignment="1" applyProtection="1">
      <alignment horizontal="left"/>
    </xf>
    <xf numFmtId="0" fontId="4" fillId="0" borderId="0" xfId="0" applyFont="1" applyAlignment="1">
      <alignment horizontal="center"/>
    </xf>
    <xf numFmtId="0" fontId="55" fillId="0" borderId="0" xfId="0" applyFont="1" applyFill="1" applyBorder="1" applyAlignment="1">
      <alignment wrapText="1"/>
    </xf>
    <xf numFmtId="44" fontId="43" fillId="0" borderId="0" xfId="3" applyFont="1" applyBorder="1" applyAlignment="1"/>
    <xf numFmtId="0" fontId="11" fillId="0" borderId="7" xfId="0" applyFont="1" applyFill="1" applyBorder="1" applyAlignment="1" applyProtection="1">
      <alignment horizontal="center"/>
    </xf>
    <xf numFmtId="0" fontId="51" fillId="0" borderId="7" xfId="1" applyFont="1" applyBorder="1" applyAlignment="1">
      <alignment wrapText="1"/>
    </xf>
    <xf numFmtId="0" fontId="31" fillId="0" borderId="3" xfId="0" applyFont="1" applyBorder="1"/>
    <xf numFmtId="0" fontId="16" fillId="0" borderId="5" xfId="1" applyFont="1" applyBorder="1" applyAlignment="1">
      <alignment wrapText="1"/>
    </xf>
    <xf numFmtId="0" fontId="5" fillId="3" borderId="64" xfId="0" applyFont="1" applyFill="1" applyBorder="1" applyAlignment="1" applyProtection="1">
      <alignment horizontal="center"/>
    </xf>
    <xf numFmtId="0" fontId="5" fillId="0" borderId="62" xfId="0" applyFont="1" applyBorder="1" applyAlignment="1" applyProtection="1">
      <alignment horizontal="center"/>
    </xf>
    <xf numFmtId="0" fontId="5" fillId="6" borderId="63" xfId="0" applyFont="1" applyFill="1" applyBorder="1" applyAlignment="1" applyProtection="1">
      <alignment horizontal="center"/>
    </xf>
    <xf numFmtId="0" fontId="5" fillId="0" borderId="64" xfId="0" applyFont="1" applyBorder="1" applyAlignment="1" applyProtection="1">
      <alignment horizontal="center"/>
    </xf>
    <xf numFmtId="0" fontId="5" fillId="0" borderId="66" xfId="0" applyFont="1" applyBorder="1" applyAlignment="1" applyProtection="1">
      <alignment horizontal="center"/>
    </xf>
    <xf numFmtId="0" fontId="45" fillId="0" borderId="18" xfId="0" applyFont="1" applyBorder="1" applyProtection="1">
      <protection locked="0"/>
    </xf>
    <xf numFmtId="0" fontId="45" fillId="0" borderId="5" xfId="0" applyFont="1" applyBorder="1"/>
    <xf numFmtId="0" fontId="23" fillId="0" borderId="20" xfId="0" applyFont="1" applyBorder="1" applyAlignment="1">
      <alignment vertical="top"/>
    </xf>
    <xf numFmtId="0" fontId="23" fillId="0" borderId="21" xfId="0" applyFont="1" applyBorder="1" applyAlignment="1">
      <alignment vertical="top"/>
    </xf>
    <xf numFmtId="0" fontId="11" fillId="0" borderId="9" xfId="0" applyFont="1" applyBorder="1" applyAlignment="1">
      <alignment vertical="top"/>
    </xf>
    <xf numFmtId="0" fontId="11" fillId="0" borderId="9" xfId="0" applyFont="1" applyBorder="1" applyAlignment="1">
      <alignment vertical="center"/>
    </xf>
    <xf numFmtId="0" fontId="5" fillId="0" borderId="9" xfId="0" applyFont="1" applyBorder="1" applyAlignment="1">
      <alignment vertical="top"/>
    </xf>
    <xf numFmtId="0" fontId="11" fillId="0" borderId="10" xfId="0" applyFont="1" applyBorder="1"/>
    <xf numFmtId="0" fontId="55" fillId="0" borderId="0" xfId="0" applyFont="1" applyFill="1" applyBorder="1" applyAlignment="1" applyProtection="1">
      <alignment horizontal="left" wrapText="1"/>
    </xf>
    <xf numFmtId="0" fontId="5" fillId="0" borderId="7" xfId="0" applyFont="1" applyFill="1" applyBorder="1" applyAlignment="1" applyProtection="1">
      <alignment horizontal="center"/>
    </xf>
    <xf numFmtId="0" fontId="55" fillId="0" borderId="0" xfId="0" applyFont="1" applyFill="1" applyBorder="1" applyAlignment="1" applyProtection="1">
      <alignment wrapText="1"/>
    </xf>
    <xf numFmtId="14" fontId="5" fillId="5" borderId="7" xfId="0" applyNumberFormat="1" applyFont="1" applyFill="1" applyBorder="1" applyAlignment="1" applyProtection="1">
      <alignment horizontal="center"/>
      <protection locked="0"/>
    </xf>
    <xf numFmtId="0" fontId="60" fillId="0" borderId="0" xfId="0" applyFont="1"/>
    <xf numFmtId="0" fontId="61" fillId="0" borderId="0" xfId="0" applyFont="1"/>
    <xf numFmtId="44" fontId="7" fillId="3" borderId="29" xfId="3" applyFont="1" applyFill="1" applyBorder="1" applyAlignment="1" applyProtection="1">
      <alignment horizontal="center" vertical="center" wrapText="1"/>
      <protection locked="0"/>
    </xf>
    <xf numFmtId="44" fontId="7" fillId="3" borderId="12" xfId="3" applyFont="1" applyFill="1" applyBorder="1"/>
    <xf numFmtId="44" fontId="7" fillId="3" borderId="27" xfId="3" applyFont="1" applyFill="1" applyBorder="1" applyAlignment="1" applyProtection="1">
      <alignment horizontal="center" vertical="center" wrapText="1"/>
      <protection locked="0"/>
    </xf>
    <xf numFmtId="44" fontId="7" fillId="0" borderId="19" xfId="3" applyFont="1" applyBorder="1" applyAlignment="1" applyProtection="1">
      <alignment horizontal="center"/>
    </xf>
    <xf numFmtId="0" fontId="10" fillId="0" borderId="0" xfId="0" applyFont="1" applyBorder="1" applyAlignment="1">
      <alignment horizontal="left" wrapText="1"/>
    </xf>
    <xf numFmtId="0" fontId="7" fillId="0" borderId="73" xfId="0" applyFont="1" applyBorder="1" applyProtection="1"/>
    <xf numFmtId="44" fontId="7" fillId="0" borderId="74" xfId="3" applyFont="1" applyBorder="1" applyAlignment="1" applyProtection="1">
      <alignment horizontal="center"/>
    </xf>
    <xf numFmtId="44" fontId="7" fillId="3" borderId="75" xfId="3" applyFont="1" applyFill="1" applyBorder="1" applyAlignment="1" applyProtection="1">
      <alignment horizontal="center" vertical="center" wrapText="1"/>
      <protection locked="0"/>
    </xf>
    <xf numFmtId="44" fontId="7" fillId="3" borderId="74" xfId="3" applyFont="1" applyFill="1" applyBorder="1"/>
    <xf numFmtId="0" fontId="55" fillId="0" borderId="0" xfId="0" applyFont="1" applyAlignment="1">
      <alignment horizontal="left"/>
    </xf>
    <xf numFmtId="0" fontId="53" fillId="0" borderId="0" xfId="0" applyFont="1" applyAlignment="1">
      <alignment horizontal="left"/>
    </xf>
    <xf numFmtId="0" fontId="1" fillId="0" borderId="0" xfId="0" applyFont="1" applyAlignment="1">
      <alignment horizontal="left"/>
    </xf>
    <xf numFmtId="0" fontId="55" fillId="0" borderId="0" xfId="0" applyFont="1" applyAlignment="1">
      <alignment horizontal="left" wrapText="1"/>
    </xf>
    <xf numFmtId="0" fontId="57" fillId="0" borderId="5" xfId="0" quotePrefix="1" applyFont="1" applyFill="1" applyBorder="1" applyAlignment="1" applyProtection="1">
      <alignment horizontal="center"/>
    </xf>
    <xf numFmtId="0" fontId="57" fillId="0" borderId="7" xfId="0" applyFont="1" applyFill="1" applyBorder="1" applyAlignment="1" applyProtection="1">
      <alignment horizontal="center"/>
    </xf>
    <xf numFmtId="165" fontId="57" fillId="0" borderId="7" xfId="0" quotePrefix="1" applyNumberFormat="1" applyFont="1" applyFill="1" applyBorder="1" applyAlignment="1" applyProtection="1">
      <alignment horizontal="center"/>
    </xf>
    <xf numFmtId="0" fontId="62" fillId="0" borderId="7" xfId="0" quotePrefix="1" applyFont="1" applyFill="1" applyBorder="1" applyAlignment="1" applyProtection="1">
      <alignment horizontal="center"/>
    </xf>
    <xf numFmtId="0" fontId="32" fillId="0" borderId="6" xfId="0" applyFont="1" applyBorder="1"/>
    <xf numFmtId="0" fontId="6" fillId="0" borderId="77" xfId="0" applyFont="1" applyBorder="1" applyAlignment="1" applyProtection="1">
      <alignment horizontal="center"/>
    </xf>
    <xf numFmtId="0" fontId="7" fillId="0" borderId="78" xfId="0" applyFont="1" applyBorder="1" applyProtection="1"/>
    <xf numFmtId="44" fontId="6" fillId="3" borderId="79" xfId="3" applyFont="1" applyFill="1" applyBorder="1" applyAlignment="1" applyProtection="1">
      <alignment horizontal="center"/>
    </xf>
    <xf numFmtId="44" fontId="6" fillId="3" borderId="79" xfId="3" applyFont="1" applyFill="1" applyBorder="1"/>
    <xf numFmtId="44" fontId="7" fillId="0" borderId="80" xfId="3" applyFont="1" applyBorder="1" applyAlignment="1" applyProtection="1">
      <alignment horizontal="center"/>
    </xf>
    <xf numFmtId="44" fontId="7" fillId="3" borderId="81" xfId="3" applyFont="1" applyFill="1" applyBorder="1" applyAlignment="1" applyProtection="1">
      <alignment horizontal="center" vertical="center" wrapText="1"/>
      <protection locked="0"/>
    </xf>
    <xf numFmtId="44" fontId="7" fillId="3" borderId="80" xfId="3" applyFont="1" applyFill="1" applyBorder="1"/>
    <xf numFmtId="44" fontId="7" fillId="3" borderId="82" xfId="3" applyFont="1" applyFill="1" applyBorder="1" applyAlignment="1" applyProtection="1">
      <alignment horizontal="center" vertical="center" wrapText="1"/>
      <protection locked="0"/>
    </xf>
    <xf numFmtId="44" fontId="7" fillId="3" borderId="65" xfId="3" applyFont="1" applyFill="1" applyBorder="1" applyAlignment="1" applyProtection="1">
      <alignment horizontal="center" vertical="center" wrapText="1"/>
      <protection locked="0"/>
    </xf>
    <xf numFmtId="44" fontId="7" fillId="3" borderId="83" xfId="3" applyFont="1" applyFill="1" applyBorder="1" applyAlignment="1" applyProtection="1">
      <alignment horizontal="center" vertical="center" wrapText="1"/>
      <protection locked="0"/>
    </xf>
    <xf numFmtId="44" fontId="7" fillId="3" borderId="85" xfId="3" applyFont="1" applyFill="1" applyBorder="1"/>
    <xf numFmtId="0" fontId="5" fillId="0" borderId="84" xfId="0" applyFont="1" applyBorder="1" applyAlignment="1">
      <alignment horizontal="center" vertical="center" wrapText="1"/>
    </xf>
    <xf numFmtId="9" fontId="7" fillId="0" borderId="76" xfId="2" applyFont="1" applyBorder="1" applyProtection="1"/>
    <xf numFmtId="9" fontId="7" fillId="0" borderId="24" xfId="2" applyFont="1" applyBorder="1" applyProtection="1"/>
    <xf numFmtId="9" fontId="7" fillId="0" borderId="71" xfId="2" applyFont="1" applyBorder="1" applyProtection="1"/>
    <xf numFmtId="9" fontId="6" fillId="0" borderId="72" xfId="2" applyFont="1" applyBorder="1" applyProtection="1"/>
    <xf numFmtId="166" fontId="7" fillId="3" borderId="65" xfId="5" applyNumberFormat="1" applyFont="1" applyFill="1" applyBorder="1" applyAlignment="1" applyProtection="1">
      <alignment horizontal="center" vertical="center" wrapText="1"/>
      <protection locked="0"/>
    </xf>
    <xf numFmtId="166" fontId="7" fillId="3" borderId="27" xfId="5" applyNumberFormat="1" applyFont="1" applyFill="1" applyBorder="1" applyAlignment="1" applyProtection="1">
      <alignment horizontal="center" vertical="center" wrapText="1"/>
      <protection locked="0"/>
    </xf>
    <xf numFmtId="9" fontId="7" fillId="0" borderId="76" xfId="2" applyFont="1" applyBorder="1"/>
    <xf numFmtId="9" fontId="7" fillId="0" borderId="24" xfId="2" applyFont="1" applyBorder="1"/>
    <xf numFmtId="9" fontId="7" fillId="0" borderId="71" xfId="2" applyFont="1" applyBorder="1"/>
    <xf numFmtId="9" fontId="7" fillId="0" borderId="72" xfId="2" applyFont="1" applyBorder="1"/>
    <xf numFmtId="0" fontId="50" fillId="8" borderId="15" xfId="1" applyFont="1" applyFill="1" applyBorder="1" applyAlignment="1">
      <alignment horizontal="center" vertical="center" wrapText="1"/>
    </xf>
    <xf numFmtId="0" fontId="50" fillId="8" borderId="14" xfId="1" applyFont="1" applyFill="1" applyBorder="1" applyAlignment="1">
      <alignment horizontal="center" vertical="center" wrapText="1"/>
    </xf>
    <xf numFmtId="0" fontId="31" fillId="0" borderId="3" xfId="0" applyFont="1" applyBorder="1" applyAlignment="1">
      <alignment horizontal="left" wrapText="1"/>
    </xf>
    <xf numFmtId="0" fontId="31" fillId="0" borderId="5" xfId="0" applyFont="1" applyBorder="1" applyAlignment="1">
      <alignment horizontal="left" wrapText="1"/>
    </xf>
    <xf numFmtId="0" fontId="18" fillId="7" borderId="31" xfId="0" applyFont="1" applyFill="1" applyBorder="1" applyAlignment="1">
      <alignment horizontal="center"/>
    </xf>
    <xf numFmtId="0" fontId="18" fillId="7" borderId="32" xfId="0" applyFont="1" applyFill="1" applyBorder="1" applyAlignment="1">
      <alignment horizontal="center"/>
    </xf>
    <xf numFmtId="0" fontId="14" fillId="3" borderId="6" xfId="0" applyFont="1" applyFill="1" applyBorder="1" applyAlignment="1">
      <alignment horizontal="left" vertical="top"/>
    </xf>
    <xf numFmtId="0" fontId="14" fillId="3" borderId="7" xfId="0" applyFont="1" applyFill="1" applyBorder="1" applyAlignment="1">
      <alignment horizontal="left" vertical="top"/>
    </xf>
    <xf numFmtId="0" fontId="12" fillId="3" borderId="6" xfId="0" applyFont="1" applyFill="1" applyBorder="1" applyAlignment="1">
      <alignment horizontal="left" wrapText="1"/>
    </xf>
    <xf numFmtId="0" fontId="12" fillId="3" borderId="7" xfId="0" applyFont="1" applyFill="1" applyBorder="1" applyAlignment="1">
      <alignment horizontal="left" wrapText="1"/>
    </xf>
    <xf numFmtId="0" fontId="12" fillId="3" borderId="8" xfId="0" applyFont="1" applyFill="1" applyBorder="1" applyAlignment="1">
      <alignment horizontal="left" wrapText="1"/>
    </xf>
    <xf numFmtId="0" fontId="12" fillId="3" borderId="10" xfId="0" applyFont="1" applyFill="1" applyBorder="1" applyAlignment="1">
      <alignment horizontal="left" wrapText="1"/>
    </xf>
    <xf numFmtId="0" fontId="18" fillId="7" borderId="31" xfId="0" applyFont="1" applyFill="1" applyBorder="1" applyAlignment="1">
      <alignment horizontal="center" vertical="center"/>
    </xf>
    <xf numFmtId="0" fontId="18" fillId="7" borderId="32" xfId="0" applyFont="1" applyFill="1" applyBorder="1" applyAlignment="1">
      <alignment horizontal="center" vertical="center"/>
    </xf>
    <xf numFmtId="0" fontId="14" fillId="3" borderId="45" xfId="0" applyFont="1" applyFill="1" applyBorder="1" applyAlignment="1">
      <alignment horizontal="left" vertical="center" wrapText="1"/>
    </xf>
    <xf numFmtId="0" fontId="14" fillId="3" borderId="46" xfId="0" applyFont="1" applyFill="1" applyBorder="1" applyAlignment="1">
      <alignment horizontal="left" vertical="center" wrapText="1"/>
    </xf>
    <xf numFmtId="0" fontId="36" fillId="3" borderId="47" xfId="0" applyFont="1" applyFill="1" applyBorder="1" applyAlignment="1">
      <alignment horizontal="left" vertical="center" wrapText="1"/>
    </xf>
    <xf numFmtId="0" fontId="36" fillId="3" borderId="48"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2" fillId="3" borderId="58"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8"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18" fillId="5" borderId="54" xfId="0" applyFont="1" applyFill="1" applyBorder="1" applyAlignment="1">
      <alignment horizontal="center" vertical="center"/>
    </xf>
    <xf numFmtId="0" fontId="18" fillId="5" borderId="55" xfId="0" applyFont="1" applyFill="1" applyBorder="1" applyAlignment="1">
      <alignment horizontal="center" vertical="center"/>
    </xf>
    <xf numFmtId="0" fontId="18" fillId="5" borderId="56" xfId="0" applyFont="1" applyFill="1" applyBorder="1" applyAlignment="1">
      <alignment horizontal="center" vertical="center"/>
    </xf>
    <xf numFmtId="0" fontId="48" fillId="5" borderId="6" xfId="1" applyFont="1" applyFill="1" applyBorder="1" applyAlignment="1">
      <alignment horizontal="left" wrapText="1"/>
    </xf>
    <xf numFmtId="0" fontId="48" fillId="5" borderId="7" xfId="1" applyFont="1" applyFill="1" applyBorder="1" applyAlignment="1">
      <alignment horizontal="left" wrapText="1"/>
    </xf>
    <xf numFmtId="0" fontId="58" fillId="0" borderId="15" xfId="0" applyFont="1" applyBorder="1" applyAlignment="1">
      <alignment horizontal="center" vertical="center"/>
    </xf>
    <xf numFmtId="0" fontId="58" fillId="0" borderId="14" xfId="0" applyFont="1" applyBorder="1" applyAlignment="1">
      <alignment horizontal="center" vertical="center"/>
    </xf>
    <xf numFmtId="0" fontId="13" fillId="0" borderId="6" xfId="0" applyFont="1" applyBorder="1" applyAlignment="1">
      <alignment horizontal="center" wrapText="1"/>
    </xf>
    <xf numFmtId="0" fontId="13" fillId="0" borderId="7" xfId="0" applyFont="1" applyBorder="1" applyAlignment="1">
      <alignment horizontal="center" wrapText="1"/>
    </xf>
    <xf numFmtId="0" fontId="46" fillId="3" borderId="8" xfId="0" applyFont="1" applyFill="1" applyBorder="1" applyAlignment="1">
      <alignment horizontal="left" vertical="top" wrapText="1"/>
    </xf>
    <xf numFmtId="0" fontId="46" fillId="3" borderId="10" xfId="0" applyFont="1" applyFill="1" applyBorder="1" applyAlignment="1">
      <alignment horizontal="left" vertical="top" wrapText="1"/>
    </xf>
    <xf numFmtId="0" fontId="12" fillId="3" borderId="37" xfId="0" applyFont="1" applyFill="1" applyBorder="1" applyAlignment="1">
      <alignment horizontal="left" wrapText="1"/>
    </xf>
    <xf numFmtId="0" fontId="12" fillId="3" borderId="38" xfId="0" applyFont="1" applyFill="1" applyBorder="1" applyAlignment="1">
      <alignment horizontal="left" wrapText="1"/>
    </xf>
    <xf numFmtId="0" fontId="12" fillId="5" borderId="3" xfId="0" applyFont="1" applyFill="1" applyBorder="1" applyAlignment="1">
      <alignment horizontal="left" wrapText="1"/>
    </xf>
    <xf numFmtId="0" fontId="12" fillId="5" borderId="5" xfId="0" applyFont="1" applyFill="1" applyBorder="1" applyAlignment="1">
      <alignment horizontal="left" wrapText="1"/>
    </xf>
    <xf numFmtId="0" fontId="12" fillId="5" borderId="3" xfId="0" applyFont="1" applyFill="1" applyBorder="1" applyAlignment="1">
      <alignment horizontal="left"/>
    </xf>
    <xf numFmtId="0" fontId="12" fillId="5" borderId="5" xfId="0" applyFont="1" applyFill="1" applyBorder="1" applyAlignment="1">
      <alignment horizontal="left"/>
    </xf>
    <xf numFmtId="0" fontId="14" fillId="3" borderId="6" xfId="1" applyFont="1" applyFill="1" applyBorder="1" applyAlignment="1">
      <alignment horizontal="left" wrapText="1"/>
    </xf>
    <xf numFmtId="0" fontId="14" fillId="3" borderId="7" xfId="1" applyFont="1" applyFill="1" applyBorder="1" applyAlignment="1">
      <alignment horizontal="left" wrapText="1"/>
    </xf>
    <xf numFmtId="0" fontId="29" fillId="3" borderId="43" xfId="1" applyFont="1" applyFill="1" applyBorder="1" applyAlignment="1">
      <alignment horizontal="left" wrapText="1"/>
    </xf>
    <xf numFmtId="0" fontId="14" fillId="3" borderId="44" xfId="1" applyFont="1" applyFill="1" applyBorder="1" applyAlignment="1">
      <alignment horizontal="left" wrapText="1"/>
    </xf>
    <xf numFmtId="0" fontId="4" fillId="0" borderId="0" xfId="0" applyFont="1" applyBorder="1" applyAlignment="1">
      <alignment horizontal="left"/>
    </xf>
    <xf numFmtId="0" fontId="24" fillId="0" borderId="18" xfId="0" applyFont="1" applyBorder="1" applyAlignment="1" applyProtection="1">
      <alignment horizontal="center"/>
      <protection locked="0"/>
    </xf>
    <xf numFmtId="0" fontId="24" fillId="0" borderId="59" xfId="0" applyFont="1" applyBorder="1" applyAlignment="1" applyProtection="1">
      <alignment horizontal="center"/>
      <protection locked="0"/>
    </xf>
    <xf numFmtId="0" fontId="24" fillId="0" borderId="60"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3" fillId="0" borderId="8" xfId="0" applyFont="1" applyBorder="1" applyAlignment="1">
      <alignment horizontal="center" vertical="top"/>
    </xf>
    <xf numFmtId="0" fontId="23" fillId="0" borderId="9" xfId="0" applyFont="1" applyBorder="1" applyAlignment="1">
      <alignment horizontal="center" vertical="top"/>
    </xf>
    <xf numFmtId="0" fontId="23" fillId="0" borderId="11" xfId="0" applyFont="1" applyBorder="1" applyAlignment="1" applyProtection="1">
      <alignment horizontal="left" vertical="top"/>
      <protection locked="0"/>
    </xf>
    <xf numFmtId="0" fontId="23" fillId="0" borderId="1" xfId="0" applyFont="1" applyBorder="1" applyAlignment="1" applyProtection="1">
      <alignment horizontal="left" vertical="top"/>
      <protection locked="0"/>
    </xf>
    <xf numFmtId="0" fontId="23" fillId="0" borderId="10" xfId="0" applyFont="1" applyBorder="1" applyAlignment="1">
      <alignment horizontal="center" vertical="top"/>
    </xf>
    <xf numFmtId="0" fontId="23" fillId="0" borderId="1" xfId="0" applyFont="1" applyBorder="1" applyAlignment="1" applyProtection="1">
      <alignment horizontal="center" vertical="top"/>
      <protection locked="0"/>
    </xf>
    <xf numFmtId="0" fontId="23" fillId="0" borderId="16" xfId="0" applyFont="1" applyBorder="1" applyAlignment="1" applyProtection="1">
      <alignment horizontal="center" vertical="top"/>
      <protection locked="0"/>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59" fillId="0" borderId="15" xfId="0" applyFont="1" applyBorder="1" applyAlignment="1">
      <alignment horizontal="left" vertical="top" wrapText="1"/>
    </xf>
    <xf numFmtId="0" fontId="59" fillId="0" borderId="13" xfId="0" applyFont="1" applyBorder="1" applyAlignment="1">
      <alignment horizontal="left" vertical="top" wrapText="1"/>
    </xf>
    <xf numFmtId="0" fontId="59" fillId="0" borderId="14" xfId="0" applyFont="1" applyBorder="1" applyAlignment="1">
      <alignment horizontal="left" vertical="top" wrapText="1"/>
    </xf>
    <xf numFmtId="0" fontId="44" fillId="9" borderId="15" xfId="0" applyFont="1" applyFill="1" applyBorder="1" applyAlignment="1">
      <alignment horizontal="center" vertical="center"/>
    </xf>
    <xf numFmtId="0" fontId="44" fillId="9" borderId="13" xfId="0" applyFont="1" applyFill="1" applyBorder="1" applyAlignment="1">
      <alignment horizontal="center" vertical="center"/>
    </xf>
    <xf numFmtId="0" fontId="44" fillId="9" borderId="14" xfId="0" applyFont="1" applyFill="1" applyBorder="1" applyAlignment="1">
      <alignment horizontal="center" vertical="center"/>
    </xf>
    <xf numFmtId="0" fontId="9" fillId="0" borderId="15"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5" fillId="0" borderId="30" xfId="0" applyFont="1" applyBorder="1" applyAlignment="1" applyProtection="1">
      <alignment horizontal="center" wrapText="1"/>
    </xf>
    <xf numFmtId="0" fontId="5" fillId="0" borderId="28" xfId="0" applyFont="1" applyBorder="1" applyAlignment="1" applyProtection="1">
      <alignment horizontal="center" wrapText="1"/>
    </xf>
    <xf numFmtId="0" fontId="10" fillId="0" borderId="6" xfId="0" applyFont="1" applyBorder="1" applyAlignment="1">
      <alignment horizontal="left" wrapText="1"/>
    </xf>
    <xf numFmtId="0" fontId="10" fillId="0" borderId="0" xfId="0" applyFont="1" applyBorder="1" applyAlignment="1">
      <alignment horizontal="left"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xf>
    <xf numFmtId="0" fontId="5" fillId="0" borderId="13" xfId="0" applyFont="1" applyBorder="1" applyAlignment="1" applyProtection="1">
      <alignment horizontal="center"/>
    </xf>
    <xf numFmtId="0" fontId="5" fillId="0" borderId="14" xfId="0" applyFont="1" applyBorder="1" applyAlignment="1" applyProtection="1">
      <alignment horizontal="center"/>
    </xf>
    <xf numFmtId="0" fontId="55" fillId="0" borderId="4" xfId="0" applyFont="1" applyBorder="1" applyAlignment="1">
      <alignment horizontal="left"/>
    </xf>
    <xf numFmtId="0" fontId="7" fillId="0" borderId="22" xfId="0" applyFont="1" applyBorder="1" applyAlignment="1">
      <alignment horizontal="left"/>
    </xf>
    <xf numFmtId="0" fontId="7" fillId="0" borderId="2" xfId="0" applyFont="1" applyBorder="1" applyAlignment="1">
      <alignment horizontal="left"/>
    </xf>
    <xf numFmtId="0" fontId="7" fillId="0" borderId="25" xfId="0" applyFont="1" applyBorder="1" applyAlignment="1">
      <alignment horizontal="left"/>
    </xf>
    <xf numFmtId="0" fontId="52" fillId="0" borderId="0" xfId="0" applyFont="1" applyFill="1" applyBorder="1" applyAlignment="1" applyProtection="1">
      <alignment horizontal="center" vertical="center"/>
    </xf>
    <xf numFmtId="0" fontId="52" fillId="0" borderId="9" xfId="0" applyFont="1" applyFill="1" applyBorder="1" applyAlignment="1" applyProtection="1">
      <alignment horizontal="center" vertical="center"/>
    </xf>
    <xf numFmtId="0" fontId="55" fillId="0" borderId="0" xfId="0" applyFont="1" applyFill="1" applyBorder="1" applyAlignment="1">
      <alignment horizontal="left" wrapText="1"/>
    </xf>
    <xf numFmtId="0" fontId="55" fillId="0" borderId="0" xfId="0" applyFont="1" applyAlignment="1">
      <alignment horizontal="left" wrapText="1"/>
    </xf>
    <xf numFmtId="0" fontId="5" fillId="0" borderId="0" xfId="0" applyFont="1" applyFill="1" applyBorder="1" applyAlignment="1" applyProtection="1">
      <alignment horizontal="center"/>
    </xf>
    <xf numFmtId="0" fontId="5" fillId="0" borderId="7" xfId="0" applyFont="1" applyFill="1" applyBorder="1" applyAlignment="1" applyProtection="1">
      <alignment horizontal="center"/>
    </xf>
    <xf numFmtId="0" fontId="55" fillId="0" borderId="0" xfId="0" applyFont="1" applyFill="1" applyBorder="1" applyAlignment="1" applyProtection="1">
      <alignment horizontal="left" wrapText="1"/>
    </xf>
    <xf numFmtId="0" fontId="57" fillId="0" borderId="1" xfId="0" applyFont="1" applyBorder="1" applyAlignment="1" applyProtection="1">
      <alignment horizontal="center" vertical="top"/>
      <protection locked="0"/>
    </xf>
    <xf numFmtId="0" fontId="57" fillId="0" borderId="11" xfId="0" applyFont="1" applyBorder="1" applyAlignment="1" applyProtection="1">
      <alignment horizontal="center" vertical="top"/>
      <protection locked="0"/>
    </xf>
    <xf numFmtId="0" fontId="57" fillId="0" borderId="16" xfId="0" applyFont="1" applyBorder="1" applyAlignment="1" applyProtection="1">
      <alignment horizontal="center" vertical="top"/>
      <protection locked="0"/>
    </xf>
    <xf numFmtId="0" fontId="5" fillId="0" borderId="15" xfId="0" applyFont="1" applyBorder="1" applyAlignment="1" applyProtection="1">
      <alignment horizontal="center" vertical="center"/>
    </xf>
    <xf numFmtId="0" fontId="5" fillId="0" borderId="30"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5" fillId="0" borderId="4" xfId="0" applyFont="1" applyFill="1" applyBorder="1" applyAlignment="1" applyProtection="1">
      <alignment horizontal="left"/>
    </xf>
    <xf numFmtId="0" fontId="55" fillId="0" borderId="0" xfId="0" applyFont="1" applyFill="1" applyBorder="1" applyAlignment="1" applyProtection="1">
      <alignment wrapText="1"/>
    </xf>
    <xf numFmtId="0" fontId="42" fillId="2" borderId="3" xfId="0" applyFont="1" applyFill="1" applyBorder="1" applyAlignment="1">
      <alignment horizontal="center" vertical="center"/>
    </xf>
    <xf numFmtId="0" fontId="42" fillId="2" borderId="4" xfId="0" applyFont="1" applyFill="1" applyBorder="1" applyAlignment="1">
      <alignment horizontal="center" vertical="center"/>
    </xf>
    <xf numFmtId="0" fontId="42" fillId="2" borderId="5" xfId="0" applyFont="1" applyFill="1" applyBorder="1" applyAlignment="1">
      <alignment horizontal="center" vertical="center"/>
    </xf>
    <xf numFmtId="0" fontId="11" fillId="0" borderId="0" xfId="0" applyFont="1" applyFill="1" applyBorder="1" applyAlignment="1">
      <alignment horizontal="center"/>
    </xf>
    <xf numFmtId="0" fontId="11" fillId="4" borderId="15" xfId="0" applyFont="1" applyFill="1" applyBorder="1" applyAlignment="1">
      <alignment horizontal="center" wrapText="1"/>
    </xf>
    <xf numFmtId="0" fontId="11" fillId="4" borderId="13" xfId="0" applyFont="1" applyFill="1" applyBorder="1" applyAlignment="1">
      <alignment horizontal="center" wrapText="1"/>
    </xf>
    <xf numFmtId="0" fontId="11" fillId="4" borderId="14" xfId="0" applyFont="1" applyFill="1" applyBorder="1" applyAlignment="1">
      <alignment horizontal="center" wrapText="1"/>
    </xf>
    <xf numFmtId="0" fontId="11" fillId="0" borderId="0" xfId="0" applyFont="1" applyFill="1" applyBorder="1" applyAlignment="1">
      <alignment horizontal="center" vertical="center" wrapText="1"/>
    </xf>
    <xf numFmtId="0" fontId="41" fillId="0" borderId="2" xfId="0" applyFont="1" applyBorder="1" applyAlignment="1">
      <alignment horizontal="left" vertical="center" wrapText="1"/>
    </xf>
    <xf numFmtId="0" fontId="41" fillId="0" borderId="25" xfId="0" applyFont="1" applyBorder="1" applyAlignment="1">
      <alignment horizontal="left" vertical="center" wrapText="1"/>
    </xf>
    <xf numFmtId="0" fontId="41" fillId="0" borderId="0" xfId="0" applyFont="1" applyAlignment="1">
      <alignment horizontal="left" wrapText="1"/>
    </xf>
    <xf numFmtId="0" fontId="45" fillId="0" borderId="60" xfId="0" applyFont="1" applyBorder="1" applyAlignment="1" applyProtection="1">
      <alignment horizontal="center"/>
      <protection locked="0"/>
    </xf>
    <xf numFmtId="0" fontId="45" fillId="0" borderId="18" xfId="0" applyFont="1" applyBorder="1" applyAlignment="1" applyProtection="1">
      <alignment horizontal="center"/>
      <protection locked="0"/>
    </xf>
    <xf numFmtId="0" fontId="41" fillId="0" borderId="2" xfId="0" applyFont="1" applyBorder="1" applyAlignment="1">
      <alignment horizontal="left" wrapText="1"/>
    </xf>
    <xf numFmtId="0" fontId="41" fillId="0" borderId="25" xfId="0" applyFont="1" applyBorder="1" applyAlignment="1">
      <alignment horizontal="left" wrapText="1"/>
    </xf>
    <xf numFmtId="0" fontId="45" fillId="0" borderId="18" xfId="0" applyFont="1" applyBorder="1" applyProtection="1">
      <protection locked="0"/>
    </xf>
    <xf numFmtId="0" fontId="1" fillId="0" borderId="0" xfId="0" applyFont="1" applyBorder="1" applyAlignment="1">
      <alignment horizontal="left" vertical="center" wrapText="1"/>
    </xf>
    <xf numFmtId="0" fontId="41" fillId="0" borderId="0" xfId="0" applyFont="1" applyFill="1" applyBorder="1" applyAlignment="1">
      <alignment horizontal="left" wrapText="1"/>
    </xf>
    <xf numFmtId="0" fontId="41" fillId="10" borderId="26" xfId="0" applyFont="1" applyFill="1" applyBorder="1" applyAlignment="1" applyProtection="1">
      <alignment horizontal="left" wrapText="1"/>
      <protection locked="0"/>
    </xf>
    <xf numFmtId="0" fontId="41" fillId="10" borderId="2" xfId="0" applyFont="1" applyFill="1" applyBorder="1" applyAlignment="1" applyProtection="1">
      <alignment horizontal="left" wrapText="1"/>
      <protection locked="0"/>
    </xf>
    <xf numFmtId="0" fontId="41" fillId="10" borderId="25" xfId="0" applyFont="1" applyFill="1" applyBorder="1" applyAlignment="1" applyProtection="1">
      <alignment horizontal="left" wrapText="1"/>
      <protection locked="0"/>
    </xf>
    <xf numFmtId="0" fontId="41" fillId="0" borderId="1" xfId="0" applyFont="1" applyBorder="1" applyAlignment="1">
      <alignment horizontal="left" wrapText="1"/>
    </xf>
  </cellXfs>
  <cellStyles count="6">
    <cellStyle name="Comma" xfId="5" builtinId="3"/>
    <cellStyle name="Comma 2" xfId="4" xr:uid="{4977A045-95C7-435E-981F-51E436BC44F0}"/>
    <cellStyle name="Currency" xfId="3" builtinId="4"/>
    <cellStyle name="Normal" xfId="0" builtinId="0"/>
    <cellStyle name="Normal 2" xfId="1" xr:uid="{00000000-0005-0000-0000-000002000000}"/>
    <cellStyle name="Percent" xfId="2" builtinId="5"/>
  </cellStyles>
  <dxfs count="7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8E0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1"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N$1"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N$1"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N$1"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N$1" lockText="1" noThreeD="1"/>
</file>

<file path=xl/ctrlProps/ctrlProp2.xml><?xml version="1.0" encoding="utf-8"?>
<formControlPr xmlns="http://schemas.microsoft.com/office/spreadsheetml/2009/9/main" objectType="CheckBox" fmlaLink="$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N$1"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N$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N$1"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N$1"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9525</xdr:colOff>
          <xdr:row>49</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57150</xdr:rowOff>
        </xdr:from>
        <xdr:to>
          <xdr:col>4</xdr:col>
          <xdr:colOff>9525</xdr:colOff>
          <xdr:row>49</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0B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0B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00000000-0008-0000-0C00-00000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71684" name="Check Box 4" hidden="1">
              <a:extLst>
                <a:ext uri="{63B3BB69-23CF-44E3-9099-C40C66FF867C}">
                  <a14:compatExt spid="_x0000_s71684"/>
                </a:ext>
                <a:ext uri="{FF2B5EF4-FFF2-40B4-BE49-F238E27FC236}">
                  <a16:creationId xmlns:a16="http://schemas.microsoft.com/office/drawing/2014/main" id="{00000000-0008-0000-0C00-00000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19</xdr:row>
          <xdr:rowOff>47625</xdr:rowOff>
        </xdr:from>
        <xdr:to>
          <xdr:col>0</xdr:col>
          <xdr:colOff>238125</xdr:colOff>
          <xdr:row>19</xdr:row>
          <xdr:rowOff>228600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D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47625</xdr:rowOff>
        </xdr:from>
        <xdr:to>
          <xdr:col>0</xdr:col>
          <xdr:colOff>238125</xdr:colOff>
          <xdr:row>20</xdr:row>
          <xdr:rowOff>228600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D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47625</xdr:rowOff>
        </xdr:from>
        <xdr:to>
          <xdr:col>0</xdr:col>
          <xdr:colOff>238125</xdr:colOff>
          <xdr:row>21</xdr:row>
          <xdr:rowOff>228600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D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47625</xdr:rowOff>
        </xdr:from>
        <xdr:to>
          <xdr:col>0</xdr:col>
          <xdr:colOff>238125</xdr:colOff>
          <xdr:row>22</xdr:row>
          <xdr:rowOff>228600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D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47625</xdr:rowOff>
        </xdr:from>
        <xdr:to>
          <xdr:col>0</xdr:col>
          <xdr:colOff>238125</xdr:colOff>
          <xdr:row>23</xdr:row>
          <xdr:rowOff>228600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D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47625</xdr:rowOff>
        </xdr:from>
        <xdr:to>
          <xdr:col>0</xdr:col>
          <xdr:colOff>238125</xdr:colOff>
          <xdr:row>24</xdr:row>
          <xdr:rowOff>228600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D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47625</xdr:rowOff>
        </xdr:from>
        <xdr:to>
          <xdr:col>0</xdr:col>
          <xdr:colOff>238125</xdr:colOff>
          <xdr:row>25</xdr:row>
          <xdr:rowOff>228600</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D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47625</xdr:rowOff>
        </xdr:from>
        <xdr:to>
          <xdr:col>0</xdr:col>
          <xdr:colOff>238125</xdr:colOff>
          <xdr:row>26</xdr:row>
          <xdr:rowOff>228600</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D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47625</xdr:rowOff>
        </xdr:from>
        <xdr:to>
          <xdr:col>0</xdr:col>
          <xdr:colOff>238125</xdr:colOff>
          <xdr:row>27</xdr:row>
          <xdr:rowOff>228600</xdr:rowOff>
        </xdr:to>
        <xdr:sp macro="" textlink="">
          <xdr:nvSpPr>
            <xdr:cNvPr id="58385" name="Check Box 17" hidden="1">
              <a:extLst>
                <a:ext uri="{63B3BB69-23CF-44E3-9099-C40C66FF867C}">
                  <a14:compatExt spid="_x0000_s58385"/>
                </a:ext>
                <a:ext uri="{FF2B5EF4-FFF2-40B4-BE49-F238E27FC236}">
                  <a16:creationId xmlns:a16="http://schemas.microsoft.com/office/drawing/2014/main" id="{00000000-0008-0000-0D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47625</xdr:rowOff>
        </xdr:from>
        <xdr:to>
          <xdr:col>0</xdr:col>
          <xdr:colOff>238125</xdr:colOff>
          <xdr:row>28</xdr:row>
          <xdr:rowOff>228600</xdr:rowOff>
        </xdr:to>
        <xdr:sp macro="" textlink="">
          <xdr:nvSpPr>
            <xdr:cNvPr id="58386" name="Check Box 18" hidden="1">
              <a:extLst>
                <a:ext uri="{63B3BB69-23CF-44E3-9099-C40C66FF867C}">
                  <a14:compatExt spid="_x0000_s58386"/>
                </a:ext>
                <a:ext uri="{FF2B5EF4-FFF2-40B4-BE49-F238E27FC236}">
                  <a16:creationId xmlns:a16="http://schemas.microsoft.com/office/drawing/2014/main" id="{00000000-0008-0000-0D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66675</xdr:rowOff>
        </xdr:from>
        <xdr:to>
          <xdr:col>0</xdr:col>
          <xdr:colOff>238125</xdr:colOff>
          <xdr:row>29</xdr:row>
          <xdr:rowOff>247650</xdr:rowOff>
        </xdr:to>
        <xdr:sp macro="" textlink="">
          <xdr:nvSpPr>
            <xdr:cNvPr id="58387" name="Check Box 19" hidden="1">
              <a:extLst>
                <a:ext uri="{63B3BB69-23CF-44E3-9099-C40C66FF867C}">
                  <a14:compatExt spid="_x0000_s58387"/>
                </a:ext>
                <a:ext uri="{FF2B5EF4-FFF2-40B4-BE49-F238E27FC236}">
                  <a16:creationId xmlns:a16="http://schemas.microsoft.com/office/drawing/2014/main" id="{00000000-0008-0000-0D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47625</xdr:rowOff>
        </xdr:from>
        <xdr:to>
          <xdr:col>0</xdr:col>
          <xdr:colOff>238125</xdr:colOff>
          <xdr:row>30</xdr:row>
          <xdr:rowOff>228600</xdr:rowOff>
        </xdr:to>
        <xdr:sp macro="" textlink="">
          <xdr:nvSpPr>
            <xdr:cNvPr id="58388" name="Check Box 20" hidden="1">
              <a:extLst>
                <a:ext uri="{63B3BB69-23CF-44E3-9099-C40C66FF867C}">
                  <a14:compatExt spid="_x0000_s58388"/>
                </a:ext>
                <a:ext uri="{FF2B5EF4-FFF2-40B4-BE49-F238E27FC236}">
                  <a16:creationId xmlns:a16="http://schemas.microsoft.com/office/drawing/2014/main" id="{00000000-0008-0000-0D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47625</xdr:rowOff>
        </xdr:from>
        <xdr:to>
          <xdr:col>0</xdr:col>
          <xdr:colOff>238125</xdr:colOff>
          <xdr:row>31</xdr:row>
          <xdr:rowOff>228600</xdr:rowOff>
        </xdr:to>
        <xdr:sp macro="" textlink="">
          <xdr:nvSpPr>
            <xdr:cNvPr id="58389" name="Check Box 21" hidden="1">
              <a:extLst>
                <a:ext uri="{63B3BB69-23CF-44E3-9099-C40C66FF867C}">
                  <a14:compatExt spid="_x0000_s58389"/>
                </a:ext>
                <a:ext uri="{FF2B5EF4-FFF2-40B4-BE49-F238E27FC236}">
                  <a16:creationId xmlns:a16="http://schemas.microsoft.com/office/drawing/2014/main" id="{00000000-0008-0000-0D00-00001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47625</xdr:rowOff>
        </xdr:from>
        <xdr:to>
          <xdr:col>0</xdr:col>
          <xdr:colOff>238125</xdr:colOff>
          <xdr:row>32</xdr:row>
          <xdr:rowOff>228600</xdr:rowOff>
        </xdr:to>
        <xdr:sp macro="" textlink="">
          <xdr:nvSpPr>
            <xdr:cNvPr id="58390" name="Check Box 22" hidden="1">
              <a:extLst>
                <a:ext uri="{63B3BB69-23CF-44E3-9099-C40C66FF867C}">
                  <a14:compatExt spid="_x0000_s58390"/>
                </a:ext>
                <a:ext uri="{FF2B5EF4-FFF2-40B4-BE49-F238E27FC236}">
                  <a16:creationId xmlns:a16="http://schemas.microsoft.com/office/drawing/2014/main" id="{00000000-0008-0000-0D00-00001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47625</xdr:rowOff>
        </xdr:from>
        <xdr:to>
          <xdr:col>0</xdr:col>
          <xdr:colOff>238125</xdr:colOff>
          <xdr:row>33</xdr:row>
          <xdr:rowOff>228600</xdr:rowOff>
        </xdr:to>
        <xdr:sp macro="" textlink="">
          <xdr:nvSpPr>
            <xdr:cNvPr id="58391" name="Check Box 23" hidden="1">
              <a:extLst>
                <a:ext uri="{63B3BB69-23CF-44E3-9099-C40C66FF867C}">
                  <a14:compatExt spid="_x0000_s58391"/>
                </a:ext>
                <a:ext uri="{FF2B5EF4-FFF2-40B4-BE49-F238E27FC236}">
                  <a16:creationId xmlns:a16="http://schemas.microsoft.com/office/drawing/2014/main" id="{00000000-0008-0000-0D00-00001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47625</xdr:rowOff>
        </xdr:from>
        <xdr:to>
          <xdr:col>0</xdr:col>
          <xdr:colOff>238125</xdr:colOff>
          <xdr:row>34</xdr:row>
          <xdr:rowOff>228600</xdr:rowOff>
        </xdr:to>
        <xdr:sp macro="" textlink="">
          <xdr:nvSpPr>
            <xdr:cNvPr id="58392" name="Check Box 24" hidden="1">
              <a:extLst>
                <a:ext uri="{63B3BB69-23CF-44E3-9099-C40C66FF867C}">
                  <a14:compatExt spid="_x0000_s58392"/>
                </a:ext>
                <a:ext uri="{FF2B5EF4-FFF2-40B4-BE49-F238E27FC236}">
                  <a16:creationId xmlns:a16="http://schemas.microsoft.com/office/drawing/2014/main" id="{00000000-0008-0000-0D00-00001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47625</xdr:rowOff>
        </xdr:from>
        <xdr:to>
          <xdr:col>0</xdr:col>
          <xdr:colOff>238125</xdr:colOff>
          <xdr:row>35</xdr:row>
          <xdr:rowOff>228600</xdr:rowOff>
        </xdr:to>
        <xdr:sp macro="" textlink="">
          <xdr:nvSpPr>
            <xdr:cNvPr id="58393" name="Check Box 25" hidden="1">
              <a:extLst>
                <a:ext uri="{63B3BB69-23CF-44E3-9099-C40C66FF867C}">
                  <a14:compatExt spid="_x0000_s58393"/>
                </a:ext>
                <a:ext uri="{FF2B5EF4-FFF2-40B4-BE49-F238E27FC236}">
                  <a16:creationId xmlns:a16="http://schemas.microsoft.com/office/drawing/2014/main" id="{00000000-0008-0000-0D00-00001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47625</xdr:rowOff>
        </xdr:from>
        <xdr:to>
          <xdr:col>0</xdr:col>
          <xdr:colOff>238125</xdr:colOff>
          <xdr:row>36</xdr:row>
          <xdr:rowOff>228600</xdr:rowOff>
        </xdr:to>
        <xdr:sp macro="" textlink="">
          <xdr:nvSpPr>
            <xdr:cNvPr id="58394" name="Check Box 26" hidden="1">
              <a:extLst>
                <a:ext uri="{63B3BB69-23CF-44E3-9099-C40C66FF867C}">
                  <a14:compatExt spid="_x0000_s58394"/>
                </a:ext>
                <a:ext uri="{FF2B5EF4-FFF2-40B4-BE49-F238E27FC236}">
                  <a16:creationId xmlns:a16="http://schemas.microsoft.com/office/drawing/2014/main" id="{00000000-0008-0000-0D00-00001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47625</xdr:rowOff>
        </xdr:from>
        <xdr:to>
          <xdr:col>0</xdr:col>
          <xdr:colOff>238125</xdr:colOff>
          <xdr:row>37</xdr:row>
          <xdr:rowOff>228600</xdr:rowOff>
        </xdr:to>
        <xdr:sp macro="" textlink="">
          <xdr:nvSpPr>
            <xdr:cNvPr id="58395" name="Check Box 27" hidden="1">
              <a:extLst>
                <a:ext uri="{63B3BB69-23CF-44E3-9099-C40C66FF867C}">
                  <a14:compatExt spid="_x0000_s58395"/>
                </a:ext>
                <a:ext uri="{FF2B5EF4-FFF2-40B4-BE49-F238E27FC236}">
                  <a16:creationId xmlns:a16="http://schemas.microsoft.com/office/drawing/2014/main" id="{00000000-0008-0000-0D00-00001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47625</xdr:rowOff>
        </xdr:from>
        <xdr:to>
          <xdr:col>0</xdr:col>
          <xdr:colOff>238125</xdr:colOff>
          <xdr:row>38</xdr:row>
          <xdr:rowOff>228600</xdr:rowOff>
        </xdr:to>
        <xdr:sp macro="" textlink="">
          <xdr:nvSpPr>
            <xdr:cNvPr id="58396" name="Check Box 28" hidden="1">
              <a:extLst>
                <a:ext uri="{63B3BB69-23CF-44E3-9099-C40C66FF867C}">
                  <a14:compatExt spid="_x0000_s58396"/>
                </a:ext>
                <a:ext uri="{FF2B5EF4-FFF2-40B4-BE49-F238E27FC236}">
                  <a16:creationId xmlns:a16="http://schemas.microsoft.com/office/drawing/2014/main" id="{00000000-0008-0000-0D00-00001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47625</xdr:rowOff>
        </xdr:from>
        <xdr:to>
          <xdr:col>0</xdr:col>
          <xdr:colOff>238125</xdr:colOff>
          <xdr:row>39</xdr:row>
          <xdr:rowOff>228600</xdr:rowOff>
        </xdr:to>
        <xdr:sp macro="" textlink="">
          <xdr:nvSpPr>
            <xdr:cNvPr id="58397" name="Check Box 29" hidden="1">
              <a:extLst>
                <a:ext uri="{63B3BB69-23CF-44E3-9099-C40C66FF867C}">
                  <a14:compatExt spid="_x0000_s58397"/>
                </a:ext>
                <a:ext uri="{FF2B5EF4-FFF2-40B4-BE49-F238E27FC236}">
                  <a16:creationId xmlns:a16="http://schemas.microsoft.com/office/drawing/2014/main" id="{00000000-0008-0000-0D00-00001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47625</xdr:rowOff>
        </xdr:from>
        <xdr:to>
          <xdr:col>0</xdr:col>
          <xdr:colOff>238125</xdr:colOff>
          <xdr:row>40</xdr:row>
          <xdr:rowOff>228600</xdr:rowOff>
        </xdr:to>
        <xdr:sp macro="" textlink="">
          <xdr:nvSpPr>
            <xdr:cNvPr id="58398" name="Check Box 30" hidden="1">
              <a:extLst>
                <a:ext uri="{63B3BB69-23CF-44E3-9099-C40C66FF867C}">
                  <a14:compatExt spid="_x0000_s58398"/>
                </a:ext>
                <a:ext uri="{FF2B5EF4-FFF2-40B4-BE49-F238E27FC236}">
                  <a16:creationId xmlns:a16="http://schemas.microsoft.com/office/drawing/2014/main" id="{00000000-0008-0000-0D00-00001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47625</xdr:rowOff>
        </xdr:from>
        <xdr:to>
          <xdr:col>0</xdr:col>
          <xdr:colOff>238125</xdr:colOff>
          <xdr:row>41</xdr:row>
          <xdr:rowOff>228600</xdr:rowOff>
        </xdr:to>
        <xdr:sp macro="" textlink="">
          <xdr:nvSpPr>
            <xdr:cNvPr id="58399" name="Check Box 31" hidden="1">
              <a:extLst>
                <a:ext uri="{63B3BB69-23CF-44E3-9099-C40C66FF867C}">
                  <a14:compatExt spid="_x0000_s58399"/>
                </a:ext>
                <a:ext uri="{FF2B5EF4-FFF2-40B4-BE49-F238E27FC236}">
                  <a16:creationId xmlns:a16="http://schemas.microsoft.com/office/drawing/2014/main" id="{00000000-0008-0000-0D00-00001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47625</xdr:rowOff>
        </xdr:from>
        <xdr:to>
          <xdr:col>0</xdr:col>
          <xdr:colOff>238125</xdr:colOff>
          <xdr:row>42</xdr:row>
          <xdr:rowOff>228600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D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47625</xdr:rowOff>
        </xdr:from>
        <xdr:to>
          <xdr:col>0</xdr:col>
          <xdr:colOff>238125</xdr:colOff>
          <xdr:row>43</xdr:row>
          <xdr:rowOff>228600</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D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47625</xdr:rowOff>
        </xdr:from>
        <xdr:to>
          <xdr:col>0</xdr:col>
          <xdr:colOff>238125</xdr:colOff>
          <xdr:row>44</xdr:row>
          <xdr:rowOff>228600</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D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0</xdr:rowOff>
        </xdr:from>
        <xdr:to>
          <xdr:col>2</xdr:col>
          <xdr:colOff>657225</xdr:colOff>
          <xdr:row>65</xdr:row>
          <xdr:rowOff>28575</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D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64</xdr:row>
          <xdr:rowOff>0</xdr:rowOff>
        </xdr:from>
        <xdr:to>
          <xdr:col>3</xdr:col>
          <xdr:colOff>323850</xdr:colOff>
          <xdr:row>65</xdr:row>
          <xdr:rowOff>38100</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D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47111" name="Check Box 7" hidden="1">
              <a:extLst>
                <a:ext uri="{63B3BB69-23CF-44E3-9099-C40C66FF867C}">
                  <a14:compatExt spid="_x0000_s47111"/>
                </a:ext>
                <a:ext uri="{FF2B5EF4-FFF2-40B4-BE49-F238E27FC236}">
                  <a16:creationId xmlns:a16="http://schemas.microsoft.com/office/drawing/2014/main" id="{00000000-0008-0000-02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47112" name="Check Box 8" hidden="1">
              <a:extLst>
                <a:ext uri="{63B3BB69-23CF-44E3-9099-C40C66FF867C}">
                  <a14:compatExt spid="_x0000_s47112"/>
                </a:ext>
                <a:ext uri="{FF2B5EF4-FFF2-40B4-BE49-F238E27FC236}">
                  <a16:creationId xmlns:a16="http://schemas.microsoft.com/office/drawing/2014/main" id="{00000000-0008-0000-02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3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04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5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5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47</xdr:row>
          <xdr:rowOff>228600</xdr:rowOff>
        </xdr:from>
        <xdr:to>
          <xdr:col>2</xdr:col>
          <xdr:colOff>600075</xdr:colOff>
          <xdr:row>49</xdr:row>
          <xdr:rowOff>28575</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47</xdr:row>
          <xdr:rowOff>247650</xdr:rowOff>
        </xdr:from>
        <xdr:to>
          <xdr:col>3</xdr:col>
          <xdr:colOff>276225</xdr:colOff>
          <xdr:row>49</xdr:row>
          <xdr:rowOff>19050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Frame">
  <a:themeElements>
    <a:clrScheme name="Frame">
      <a:dk1>
        <a:srgbClr val="000000"/>
      </a:dk1>
      <a:lt1>
        <a:srgbClr val="FFFFFF"/>
      </a:lt1>
      <a:dk2>
        <a:srgbClr val="545454"/>
      </a:dk2>
      <a:lt2>
        <a:srgbClr val="BFBFBF"/>
      </a:lt2>
      <a:accent1>
        <a:srgbClr val="40BAD2"/>
      </a:accent1>
      <a:accent2>
        <a:srgbClr val="FAB900"/>
      </a:accent2>
      <a:accent3>
        <a:srgbClr val="90BB23"/>
      </a:accent3>
      <a:accent4>
        <a:srgbClr val="EE7008"/>
      </a:accent4>
      <a:accent5>
        <a:srgbClr val="1AB39F"/>
      </a:accent5>
      <a:accent6>
        <a:srgbClr val="D5393D"/>
      </a:accent6>
      <a:hlink>
        <a:srgbClr val="90BB23"/>
      </a:hlink>
      <a:folHlink>
        <a:srgbClr val="EE7008"/>
      </a:folHlink>
    </a:clrScheme>
    <a:fontScheme name="Frame">
      <a:majorFont>
        <a:latin typeface="Corbel" panose="020B0503020204020204"/>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Frame">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20000"/>
                <a:lumMod val="102000"/>
              </a:schemeClr>
            </a:gs>
            <a:gs pos="48000">
              <a:schemeClr val="phClr">
                <a:tint val="98000"/>
                <a:shade val="90000"/>
                <a:satMod val="110000"/>
                <a:lumMod val="103000"/>
              </a:schemeClr>
            </a:gs>
            <a:gs pos="100000">
              <a:schemeClr val="phClr">
                <a:tint val="98000"/>
                <a:shade val="80000"/>
                <a:satMod val="100000"/>
              </a:schemeClr>
            </a:gs>
          </a:gsLst>
          <a:lin ang="5400000" scaled="0"/>
        </a:gradFill>
      </a:bgFillStyleLst>
    </a:fmtScheme>
  </a:themeElements>
  <a:objectDefaults/>
  <a:extraClrSchemeLst/>
  <a:extLst>
    <a:ext uri="{05A4C25C-085E-4340-85A3-A5531E510DB2}">
      <thm15:themeFamily xmlns:thm15="http://schemas.microsoft.com/office/thememl/2012/main" name="Frame" id="{F226E7A2-7162-461C-9490-D27D9DC04E43}" vid="{629A0216-3BBD-45C0-B63F-2683BEA18F6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1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13.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14.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D371A-362D-48FF-A16A-051CF46118D2}">
  <sheetPr codeName="Sheet2">
    <tabColor rgb="FFFF0000"/>
  </sheetPr>
  <dimension ref="A1:H53"/>
  <sheetViews>
    <sheetView zoomScale="80" zoomScaleNormal="80" workbookViewId="0">
      <selection sqref="A1:B1"/>
    </sheetView>
  </sheetViews>
  <sheetFormatPr defaultColWidth="8.625" defaultRowHeight="18.75" x14ac:dyDescent="0.3"/>
  <cols>
    <col min="1" max="1" width="7.125" style="18" customWidth="1"/>
    <col min="2" max="2" width="144.625" style="19" customWidth="1"/>
    <col min="3" max="16384" width="8.625" style="19"/>
  </cols>
  <sheetData>
    <row r="1" spans="1:8" ht="36" customHeight="1" thickBot="1" x14ac:dyDescent="0.3">
      <c r="A1" s="261" t="s">
        <v>57</v>
      </c>
      <c r="B1" s="262"/>
    </row>
    <row r="2" spans="1:8" ht="18.95" customHeight="1" x14ac:dyDescent="0.35">
      <c r="A2" s="263" t="s">
        <v>13</v>
      </c>
      <c r="B2" s="264"/>
      <c r="C2" s="20"/>
      <c r="D2" s="20"/>
      <c r="E2" s="20"/>
      <c r="F2" s="20"/>
      <c r="G2" s="20"/>
    </row>
    <row r="3" spans="1:8" s="22" customFormat="1" ht="54" customHeight="1" thickBot="1" x14ac:dyDescent="0.3">
      <c r="A3" s="265" t="s">
        <v>158</v>
      </c>
      <c r="B3" s="266"/>
      <c r="C3" s="21"/>
      <c r="D3" s="21"/>
      <c r="E3" s="21"/>
      <c r="F3" s="21"/>
      <c r="G3" s="21"/>
    </row>
    <row r="4" spans="1:8" ht="20.100000000000001" customHeight="1" thickBot="1" x14ac:dyDescent="0.3">
      <c r="A4" s="37" t="s">
        <v>159</v>
      </c>
      <c r="B4" s="38"/>
      <c r="C4" s="22"/>
      <c r="D4" s="22"/>
      <c r="E4" s="22"/>
      <c r="F4" s="22"/>
      <c r="G4" s="22"/>
      <c r="H4" s="22"/>
    </row>
    <row r="5" spans="1:8" ht="20.100000000000001" customHeight="1" thickTop="1" x14ac:dyDescent="0.3">
      <c r="A5" s="267" t="s">
        <v>142</v>
      </c>
      <c r="B5" s="268"/>
      <c r="C5" s="22"/>
      <c r="D5" s="22"/>
      <c r="E5" s="22"/>
      <c r="F5" s="22"/>
      <c r="G5" s="22"/>
      <c r="H5" s="22"/>
    </row>
    <row r="6" spans="1:8" ht="20.100000000000001" customHeight="1" thickBot="1" x14ac:dyDescent="0.35">
      <c r="A6" s="241" t="s">
        <v>143</v>
      </c>
      <c r="B6" s="242"/>
      <c r="C6" s="22"/>
      <c r="D6" s="22"/>
      <c r="E6" s="22"/>
      <c r="F6" s="22"/>
      <c r="G6" s="22"/>
      <c r="H6" s="22"/>
    </row>
    <row r="7" spans="1:8" ht="32.25" customHeight="1" thickBot="1" x14ac:dyDescent="0.3">
      <c r="A7" s="233" t="s">
        <v>144</v>
      </c>
      <c r="B7" s="234"/>
      <c r="C7" s="23"/>
      <c r="D7" s="23"/>
      <c r="E7" s="23"/>
      <c r="F7" s="23"/>
      <c r="G7" s="23"/>
      <c r="H7" s="23"/>
    </row>
    <row r="8" spans="1:8" s="22" customFormat="1" ht="46.5" customHeight="1" thickBot="1" x14ac:dyDescent="0.35">
      <c r="A8" s="269" t="s">
        <v>156</v>
      </c>
      <c r="B8" s="270"/>
      <c r="C8" s="21"/>
      <c r="D8" s="21"/>
      <c r="E8" s="21"/>
      <c r="F8" s="21"/>
      <c r="G8" s="21"/>
    </row>
    <row r="9" spans="1:8" ht="20.100000000000001" customHeight="1" x14ac:dyDescent="0.3">
      <c r="A9" s="271" t="s">
        <v>157</v>
      </c>
      <c r="B9" s="272"/>
      <c r="C9" s="23"/>
      <c r="D9" s="23"/>
      <c r="E9" s="23"/>
      <c r="F9" s="23"/>
      <c r="G9" s="23"/>
      <c r="H9" s="23"/>
    </row>
    <row r="10" spans="1:8" ht="26.45" customHeight="1" x14ac:dyDescent="0.3">
      <c r="A10" s="273" t="s">
        <v>100</v>
      </c>
      <c r="B10" s="274"/>
      <c r="C10" s="23"/>
      <c r="D10" s="23"/>
      <c r="E10" s="23"/>
      <c r="F10" s="23"/>
      <c r="G10" s="23"/>
      <c r="H10" s="23"/>
    </row>
    <row r="11" spans="1:8" ht="26.45" customHeight="1" x14ac:dyDescent="0.3">
      <c r="A11" s="259" t="s">
        <v>99</v>
      </c>
      <c r="B11" s="260"/>
      <c r="C11" s="23"/>
      <c r="D11" s="23"/>
      <c r="E11" s="23"/>
      <c r="F11" s="23"/>
      <c r="G11" s="23"/>
      <c r="H11" s="23"/>
    </row>
    <row r="12" spans="1:8" ht="24" customHeight="1" thickBot="1" x14ac:dyDescent="0.35">
      <c r="A12" s="275" t="s">
        <v>36</v>
      </c>
      <c r="B12" s="276"/>
      <c r="C12" s="23"/>
      <c r="D12" s="23"/>
      <c r="E12" s="23"/>
      <c r="F12" s="23"/>
      <c r="G12" s="23"/>
      <c r="H12" s="23"/>
    </row>
    <row r="13" spans="1:8" ht="27" customHeight="1" thickTop="1" thickBot="1" x14ac:dyDescent="0.35">
      <c r="A13" s="31" t="s">
        <v>14</v>
      </c>
      <c r="B13" s="32" t="s">
        <v>145</v>
      </c>
      <c r="C13" s="23"/>
      <c r="D13" s="23"/>
      <c r="E13" s="23"/>
      <c r="F13" s="23"/>
      <c r="G13" s="23"/>
      <c r="H13" s="23"/>
    </row>
    <row r="14" spans="1:8" ht="24" customHeight="1" thickTop="1" thickBot="1" x14ac:dyDescent="0.35">
      <c r="A14" s="31" t="s">
        <v>15</v>
      </c>
      <c r="B14" s="33" t="s">
        <v>146</v>
      </c>
      <c r="C14" s="23"/>
      <c r="D14" s="23"/>
      <c r="E14" s="23"/>
      <c r="F14" s="23"/>
      <c r="G14" s="23"/>
      <c r="H14" s="23"/>
    </row>
    <row r="15" spans="1:8" ht="85.5" customHeight="1" thickTop="1" thickBot="1" x14ac:dyDescent="0.35">
      <c r="A15" s="256" t="s">
        <v>16</v>
      </c>
      <c r="B15" s="47" t="s">
        <v>147</v>
      </c>
      <c r="C15" s="23"/>
      <c r="D15" s="23"/>
      <c r="E15" s="23"/>
      <c r="F15" s="23"/>
      <c r="G15" s="23"/>
      <c r="H15" s="23"/>
    </row>
    <row r="16" spans="1:8" ht="23.25" hidden="1" customHeight="1" x14ac:dyDescent="0.3">
      <c r="A16" s="257"/>
      <c r="B16" s="46" t="s">
        <v>33</v>
      </c>
      <c r="C16" s="23"/>
      <c r="D16" s="23"/>
      <c r="E16" s="23"/>
      <c r="F16" s="23"/>
      <c r="G16" s="23"/>
      <c r="H16" s="23"/>
    </row>
    <row r="17" spans="1:8" ht="21.75" hidden="1" customHeight="1" x14ac:dyDescent="0.3">
      <c r="A17" s="257"/>
      <c r="B17" s="40" t="s">
        <v>40</v>
      </c>
      <c r="C17" s="23"/>
      <c r="D17" s="23"/>
      <c r="E17" s="23"/>
      <c r="F17" s="23"/>
      <c r="G17" s="23"/>
      <c r="H17" s="23"/>
    </row>
    <row r="18" spans="1:8" ht="38.25" hidden="1" customHeight="1" thickBot="1" x14ac:dyDescent="0.35">
      <c r="A18" s="258"/>
      <c r="B18" s="41" t="s">
        <v>37</v>
      </c>
      <c r="C18" s="23"/>
      <c r="D18" s="23"/>
      <c r="E18" s="23"/>
      <c r="F18" s="23"/>
      <c r="G18" s="23"/>
      <c r="H18" s="23"/>
    </row>
    <row r="19" spans="1:8" ht="28.5" customHeight="1" thickTop="1" thickBot="1" x14ac:dyDescent="0.35">
      <c r="A19" s="31" t="s">
        <v>27</v>
      </c>
      <c r="B19" s="34" t="s">
        <v>101</v>
      </c>
      <c r="C19" s="23"/>
      <c r="D19" s="23"/>
      <c r="E19" s="23"/>
      <c r="F19" s="23"/>
      <c r="G19" s="23"/>
      <c r="H19" s="23"/>
    </row>
    <row r="20" spans="1:8" ht="40.5" customHeight="1" thickTop="1" thickBot="1" x14ac:dyDescent="0.35">
      <c r="A20" s="31" t="s">
        <v>17</v>
      </c>
      <c r="B20" s="39" t="s">
        <v>102</v>
      </c>
      <c r="C20" s="23"/>
      <c r="D20" s="23"/>
      <c r="E20" s="23"/>
      <c r="F20" s="23"/>
      <c r="G20" s="23"/>
      <c r="H20" s="23"/>
    </row>
    <row r="21" spans="1:8" ht="27.75" customHeight="1" thickTop="1" thickBot="1" x14ac:dyDescent="0.35">
      <c r="A21" s="35" t="s">
        <v>18</v>
      </c>
      <c r="B21" s="36" t="s">
        <v>44</v>
      </c>
      <c r="C21" s="23"/>
      <c r="D21" s="23"/>
      <c r="E21" s="23"/>
      <c r="F21" s="23"/>
      <c r="G21" s="23"/>
      <c r="H21" s="23"/>
    </row>
    <row r="22" spans="1:8" ht="17.45" hidden="1" customHeight="1" thickBot="1" x14ac:dyDescent="0.35">
      <c r="A22" s="237" t="s">
        <v>45</v>
      </c>
      <c r="B22" s="238"/>
      <c r="C22" s="23"/>
      <c r="D22" s="23"/>
      <c r="E22" s="23"/>
      <c r="F22" s="23"/>
      <c r="G22" s="23"/>
      <c r="H22" s="23"/>
    </row>
    <row r="23" spans="1:8" ht="17.45" hidden="1" customHeight="1" thickTop="1" x14ac:dyDescent="0.25">
      <c r="A23" s="239" t="s">
        <v>38</v>
      </c>
      <c r="B23" s="240"/>
      <c r="C23" s="23"/>
      <c r="D23" s="23"/>
      <c r="E23" s="23"/>
      <c r="F23" s="23"/>
      <c r="G23" s="23"/>
      <c r="H23" s="23"/>
    </row>
    <row r="24" spans="1:8" ht="17.45" hidden="1" customHeight="1" x14ac:dyDescent="0.25">
      <c r="A24" s="241" t="s">
        <v>28</v>
      </c>
      <c r="B24" s="242"/>
      <c r="C24" s="23"/>
      <c r="D24" s="23"/>
      <c r="E24" s="23"/>
      <c r="F24" s="23"/>
      <c r="G24" s="23"/>
      <c r="H24" s="23"/>
    </row>
    <row r="25" spans="1:8" ht="18" hidden="1" customHeight="1" thickBot="1" x14ac:dyDescent="0.3">
      <c r="A25" s="243"/>
      <c r="B25" s="244"/>
      <c r="C25" s="23"/>
      <c r="D25" s="23"/>
      <c r="E25" s="23"/>
      <c r="F25" s="23"/>
      <c r="G25" s="23"/>
      <c r="H25" s="23"/>
    </row>
    <row r="26" spans="1:8" s="83" customFormat="1" ht="24.6" hidden="1" customHeight="1" thickBot="1" x14ac:dyDescent="0.3">
      <c r="A26" s="245" t="s">
        <v>31</v>
      </c>
      <c r="B26" s="246"/>
      <c r="C26" s="23"/>
      <c r="D26" s="23"/>
      <c r="E26" s="23"/>
      <c r="F26" s="23"/>
      <c r="G26" s="23"/>
      <c r="H26" s="23"/>
    </row>
    <row r="27" spans="1:8" s="83" customFormat="1" ht="55.5" hidden="1" customHeight="1" thickTop="1" x14ac:dyDescent="0.25">
      <c r="A27" s="247" t="s">
        <v>47</v>
      </c>
      <c r="B27" s="248"/>
      <c r="C27" s="84"/>
      <c r="D27" s="84"/>
      <c r="E27" s="84"/>
      <c r="F27" s="84"/>
      <c r="G27" s="84"/>
      <c r="H27" s="84"/>
    </row>
    <row r="28" spans="1:8" s="83" customFormat="1" ht="26.45" hidden="1" customHeight="1" thickBot="1" x14ac:dyDescent="0.3">
      <c r="A28" s="249" t="s">
        <v>43</v>
      </c>
      <c r="B28" s="250"/>
      <c r="C28" s="23"/>
      <c r="D28" s="23"/>
      <c r="E28" s="23"/>
      <c r="F28" s="23"/>
      <c r="G28" s="23"/>
      <c r="H28" s="23"/>
    </row>
    <row r="29" spans="1:8" s="83" customFormat="1" ht="41.45" hidden="1" customHeight="1" x14ac:dyDescent="0.25">
      <c r="A29" s="251" t="s">
        <v>46</v>
      </c>
      <c r="B29" s="252"/>
      <c r="C29" s="23"/>
      <c r="D29" s="23"/>
      <c r="E29" s="23"/>
      <c r="F29" s="23"/>
      <c r="G29" s="23"/>
      <c r="H29" s="23"/>
    </row>
    <row r="30" spans="1:8" s="83" customFormat="1" ht="39.950000000000003" hidden="1" customHeight="1" thickBot="1" x14ac:dyDescent="0.3">
      <c r="A30" s="253" t="s">
        <v>34</v>
      </c>
      <c r="B30" s="254"/>
      <c r="C30" s="23"/>
      <c r="D30" s="23"/>
      <c r="E30" s="23"/>
      <c r="F30" s="23"/>
      <c r="G30" s="23"/>
      <c r="H30" s="23"/>
    </row>
    <row r="31" spans="1:8" s="83" customFormat="1" ht="18.95" hidden="1" customHeight="1" x14ac:dyDescent="0.25">
      <c r="A31" s="251" t="s">
        <v>35</v>
      </c>
      <c r="B31" s="252"/>
      <c r="C31" s="23"/>
      <c r="D31" s="23"/>
      <c r="E31" s="23"/>
      <c r="F31" s="23"/>
      <c r="G31" s="23"/>
      <c r="H31" s="23"/>
    </row>
    <row r="32" spans="1:8" s="83" customFormat="1" ht="21.6" hidden="1" customHeight="1" thickBot="1" x14ac:dyDescent="0.3">
      <c r="A32" s="255" t="s">
        <v>36</v>
      </c>
      <c r="B32" s="254"/>
      <c r="C32" s="23"/>
      <c r="D32" s="23"/>
      <c r="E32" s="23"/>
      <c r="F32" s="23"/>
      <c r="G32" s="23"/>
      <c r="H32" s="23"/>
    </row>
    <row r="33" spans="1:8" s="83" customFormat="1" ht="39.950000000000003" hidden="1" customHeight="1" thickBot="1" x14ac:dyDescent="0.3">
      <c r="A33" s="85" t="s">
        <v>30</v>
      </c>
      <c r="B33" s="86" t="s">
        <v>48</v>
      </c>
      <c r="C33" s="23"/>
      <c r="D33" s="23"/>
      <c r="E33" s="23"/>
      <c r="F33" s="23"/>
      <c r="G33" s="23"/>
      <c r="H33" s="23"/>
    </row>
    <row r="34" spans="1:8" s="83" customFormat="1" ht="55.5" hidden="1" customHeight="1" thickTop="1" thickBot="1" x14ac:dyDescent="0.3">
      <c r="A34" s="87" t="s">
        <v>14</v>
      </c>
      <c r="B34" s="88" t="s">
        <v>49</v>
      </c>
      <c r="C34" s="23"/>
      <c r="D34" s="23"/>
      <c r="E34" s="23"/>
      <c r="F34" s="23"/>
      <c r="G34" s="23"/>
      <c r="H34" s="23"/>
    </row>
    <row r="35" spans="1:8" s="83" customFormat="1" ht="39.950000000000003" hidden="1" customHeight="1" thickBot="1" x14ac:dyDescent="0.3">
      <c r="A35" s="89" t="s">
        <v>32</v>
      </c>
      <c r="B35" s="86" t="s">
        <v>50</v>
      </c>
      <c r="C35" s="23"/>
      <c r="D35" s="23"/>
      <c r="E35" s="23"/>
      <c r="F35" s="23"/>
      <c r="G35" s="23"/>
      <c r="H35" s="23"/>
    </row>
    <row r="36" spans="1:8" s="83" customFormat="1" ht="39.950000000000003" hidden="1" customHeight="1" thickBot="1" x14ac:dyDescent="0.3">
      <c r="A36" s="89" t="s">
        <v>15</v>
      </c>
      <c r="B36" s="86" t="s">
        <v>51</v>
      </c>
      <c r="C36" s="23"/>
      <c r="D36" s="23"/>
      <c r="E36" s="23"/>
      <c r="F36" s="23"/>
      <c r="G36" s="23"/>
      <c r="H36" s="23"/>
    </row>
    <row r="37" spans="1:8" s="83" customFormat="1" ht="39.950000000000003" hidden="1" customHeight="1" thickBot="1" x14ac:dyDescent="0.3">
      <c r="A37" s="89" t="s">
        <v>22</v>
      </c>
      <c r="B37" s="86" t="s">
        <v>52</v>
      </c>
      <c r="C37" s="23"/>
      <c r="D37" s="23"/>
      <c r="E37" s="23"/>
      <c r="F37" s="23"/>
      <c r="G37" s="23"/>
      <c r="H37" s="23"/>
    </row>
    <row r="38" spans="1:8" s="83" customFormat="1" ht="39.950000000000003" hidden="1" customHeight="1" thickBot="1" x14ac:dyDescent="0.3">
      <c r="A38" s="89" t="s">
        <v>27</v>
      </c>
      <c r="B38" s="90" t="s">
        <v>53</v>
      </c>
      <c r="C38" s="23"/>
      <c r="D38" s="23"/>
      <c r="E38" s="23"/>
      <c r="F38" s="23"/>
      <c r="G38" s="23"/>
      <c r="H38" s="23"/>
    </row>
    <row r="39" spans="1:8" s="83" customFormat="1" ht="39.950000000000003" hidden="1" customHeight="1" thickBot="1" x14ac:dyDescent="0.3">
      <c r="A39" s="91"/>
      <c r="B39" s="92" t="s">
        <v>39</v>
      </c>
      <c r="C39" s="23"/>
      <c r="D39" s="23"/>
      <c r="E39" s="23"/>
      <c r="F39" s="23"/>
      <c r="G39" s="23"/>
      <c r="H39" s="23"/>
    </row>
    <row r="40" spans="1:8" ht="27.75" customHeight="1" thickBot="1" x14ac:dyDescent="0.3">
      <c r="A40" s="233" t="s">
        <v>149</v>
      </c>
      <c r="B40" s="234"/>
      <c r="C40" s="23"/>
      <c r="D40" s="23"/>
      <c r="E40" s="23"/>
      <c r="F40" s="23"/>
      <c r="G40" s="23"/>
      <c r="H40" s="23"/>
    </row>
    <row r="41" spans="1:8" ht="41.25" customHeight="1" x14ac:dyDescent="0.3">
      <c r="A41" s="235" t="s">
        <v>148</v>
      </c>
      <c r="B41" s="236"/>
      <c r="C41" s="23"/>
      <c r="D41" s="23"/>
      <c r="E41" s="23"/>
      <c r="F41" s="23"/>
      <c r="G41" s="23"/>
      <c r="H41" s="23"/>
    </row>
    <row r="42" spans="1:8" ht="24.95" customHeight="1" x14ac:dyDescent="0.3">
      <c r="A42" s="210" t="s">
        <v>103</v>
      </c>
      <c r="B42" s="43"/>
      <c r="C42" s="23"/>
      <c r="D42" s="23"/>
      <c r="E42" s="23"/>
      <c r="F42" s="23"/>
      <c r="G42" s="23"/>
      <c r="H42" s="23"/>
    </row>
    <row r="43" spans="1:8" ht="24.95" hidden="1" customHeight="1" x14ac:dyDescent="0.3">
      <c r="A43" s="42" t="s">
        <v>41</v>
      </c>
      <c r="B43" s="43"/>
      <c r="C43" s="23"/>
      <c r="D43" s="23"/>
      <c r="E43" s="23"/>
      <c r="F43" s="23"/>
      <c r="G43" s="23"/>
      <c r="H43" s="23"/>
    </row>
    <row r="44" spans="1:8" ht="24.95" customHeight="1" thickBot="1" x14ac:dyDescent="0.35">
      <c r="A44" s="44" t="s">
        <v>166</v>
      </c>
      <c r="B44" s="45"/>
      <c r="C44" s="23"/>
      <c r="D44" s="23"/>
      <c r="E44" s="23"/>
      <c r="F44" s="23"/>
      <c r="G44" s="23"/>
      <c r="H44" s="23"/>
    </row>
    <row r="45" spans="1:8" ht="24.95" customHeight="1" thickBot="1" x14ac:dyDescent="0.35">
      <c r="A45" s="44" t="s">
        <v>160</v>
      </c>
      <c r="B45" s="45"/>
      <c r="C45" s="23"/>
      <c r="D45" s="23"/>
      <c r="E45" s="23"/>
      <c r="F45" s="23"/>
      <c r="G45" s="23"/>
      <c r="H45" s="23"/>
    </row>
    <row r="46" spans="1:8" ht="30.95" customHeight="1" thickBot="1" x14ac:dyDescent="0.3">
      <c r="A46" s="233" t="s">
        <v>42</v>
      </c>
      <c r="B46" s="234"/>
      <c r="C46" s="23"/>
      <c r="D46" s="23"/>
      <c r="E46" s="23"/>
      <c r="F46" s="23"/>
      <c r="G46" s="23"/>
      <c r="H46" s="23"/>
    </row>
    <row r="47" spans="1:8" ht="20.100000000000001" customHeight="1" x14ac:dyDescent="0.3">
      <c r="A47" s="172" t="s">
        <v>150</v>
      </c>
      <c r="B47" s="173"/>
      <c r="C47" s="23"/>
      <c r="D47" s="23"/>
      <c r="E47" s="23"/>
      <c r="F47" s="23"/>
      <c r="G47" s="23"/>
      <c r="H47" s="23"/>
    </row>
    <row r="48" spans="1:8" ht="20.100000000000001" customHeight="1" x14ac:dyDescent="0.3">
      <c r="A48" s="42"/>
      <c r="B48" s="171" t="s">
        <v>104</v>
      </c>
      <c r="C48" s="23"/>
      <c r="D48" s="23"/>
      <c r="E48" s="23"/>
      <c r="F48" s="23"/>
      <c r="G48" s="23"/>
      <c r="H48" s="23"/>
    </row>
    <row r="49" spans="1:8" ht="20.100000000000001" customHeight="1" thickBot="1" x14ac:dyDescent="0.35">
      <c r="A49" s="44" t="s">
        <v>105</v>
      </c>
      <c r="B49" s="45"/>
      <c r="C49" s="23"/>
      <c r="D49" s="23"/>
      <c r="E49" s="23"/>
      <c r="F49" s="23"/>
      <c r="G49" s="23"/>
      <c r="H49" s="23"/>
    </row>
    <row r="50" spans="1:8" ht="30.95" customHeight="1" x14ac:dyDescent="0.3">
      <c r="A50" s="19"/>
      <c r="B50" s="17"/>
      <c r="C50" s="23"/>
      <c r="D50" s="23"/>
      <c r="E50" s="23"/>
      <c r="F50" s="23"/>
      <c r="G50" s="23"/>
      <c r="H50" s="23"/>
    </row>
    <row r="51" spans="1:8" ht="30.95" customHeight="1" x14ac:dyDescent="0.3">
      <c r="A51" s="19"/>
      <c r="B51" s="17"/>
      <c r="C51" s="23"/>
      <c r="D51" s="23"/>
      <c r="E51" s="23"/>
      <c r="F51" s="23"/>
      <c r="G51" s="23"/>
      <c r="H51" s="23"/>
    </row>
    <row r="52" spans="1:8" ht="30.95" customHeight="1" x14ac:dyDescent="0.3">
      <c r="A52" s="19"/>
      <c r="B52" s="17"/>
      <c r="C52" s="23"/>
      <c r="D52" s="23"/>
      <c r="E52" s="23"/>
      <c r="F52" s="23"/>
      <c r="G52" s="23"/>
      <c r="H52" s="23"/>
    </row>
    <row r="53" spans="1:8" x14ac:dyDescent="0.3">
      <c r="B53" s="82"/>
    </row>
  </sheetData>
  <sheetProtection algorithmName="SHA-512" hashValue="oGl0EANX2RQW5Bw46+mJ2pUyxjdqb6UzJlVMrl4UGtPQv7RxFvPKxJHCRz5ura1J3sKlU2L+l4B+fHJAUPUezQ==" saltValue="U47C62oO5Ih7Ep8se3pgCw==" spinCount="100000" sheet="1" objects="1" scenarios="1"/>
  <mergeCells count="25">
    <mergeCell ref="A15:A18"/>
    <mergeCell ref="A11:B11"/>
    <mergeCell ref="A1:B1"/>
    <mergeCell ref="A2:B2"/>
    <mergeCell ref="A3:B3"/>
    <mergeCell ref="A5:B5"/>
    <mergeCell ref="A6:B6"/>
    <mergeCell ref="A7:B7"/>
    <mergeCell ref="A8:B8"/>
    <mergeCell ref="A9:B9"/>
    <mergeCell ref="A10:B10"/>
    <mergeCell ref="A12:B12"/>
    <mergeCell ref="A46:B46"/>
    <mergeCell ref="A41:B41"/>
    <mergeCell ref="A22:B22"/>
    <mergeCell ref="A23:B23"/>
    <mergeCell ref="A24:B25"/>
    <mergeCell ref="A26:B26"/>
    <mergeCell ref="A27:B27"/>
    <mergeCell ref="A28:B28"/>
    <mergeCell ref="A29:B29"/>
    <mergeCell ref="A30:B30"/>
    <mergeCell ref="A31:B31"/>
    <mergeCell ref="A32:B32"/>
    <mergeCell ref="A40:B40"/>
  </mergeCells>
  <printOptions horizontalCentered="1"/>
  <pageMargins left="0.25" right="0.25" top="0.75" bottom="0.75" header="0.3" footer="0.3"/>
  <pageSetup scale="64" orientation="portrait" r:id="rId1"/>
  <headerFooter>
    <oddHeader xml:space="preserve">&amp;C&amp;"Arial,Bold"&amp;10
</oddHeader>
    <oddFooter>&amp;L&amp;"Arial,Regular"&amp;10&amp;YCCSS Template  RFR Updated: 07012021
Instructions&amp;8&amp;Y (optional supplement)&amp;RPage#&amp;P</oddFooter>
  </headerFooter>
  <rowBreaks count="1" manualBreakCount="1">
    <brk id="25" max="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79DB0-E550-4D5C-8053-98DEA92B9590}">
  <sheetPr codeName="Sheet11">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9</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'R8'!F22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'R8'!F23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'R8'!F24</f>
        <v>0</v>
      </c>
      <c r="E24" s="219"/>
      <c r="F24" s="194">
        <f t="shared" si="1"/>
        <v>0</v>
      </c>
      <c r="G24" s="194">
        <f t="shared" si="2"/>
        <v>0</v>
      </c>
      <c r="H24" s="230" t="str">
        <f t="shared" si="0"/>
        <v>-</v>
      </c>
    </row>
    <row r="25" spans="1:16" s="14" customFormat="1" ht="15" customHeight="1" x14ac:dyDescent="0.2">
      <c r="A25" s="11"/>
      <c r="B25" s="212" t="s">
        <v>164</v>
      </c>
      <c r="C25" s="194">
        <f>+'R1'!C25</f>
        <v>0</v>
      </c>
      <c r="D25" s="194">
        <f>'R8'!F25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'R8'!F26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'R8'!F27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'R8'!F28</f>
        <v>0</v>
      </c>
      <c r="E28" s="219"/>
      <c r="F28" s="194">
        <f t="shared" si="1"/>
        <v>0</v>
      </c>
      <c r="G28" s="194">
        <f t="shared" si="2"/>
        <v>0</v>
      </c>
      <c r="H28" s="230" t="str">
        <f t="shared" si="0"/>
        <v>-</v>
      </c>
    </row>
    <row r="29" spans="1:16" s="14" customFormat="1" ht="15" customHeight="1" x14ac:dyDescent="0.2">
      <c r="A29" s="11"/>
      <c r="B29" s="212" t="s">
        <v>60</v>
      </c>
      <c r="C29" s="194">
        <f>+'R1'!C29</f>
        <v>0</v>
      </c>
      <c r="D29" s="194">
        <f>'R8'!F29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'R8'!F30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o+NQFn7UAfzHgyr5Kh0388ilNYy8ugEx0hzFPJSXIsA4gv7KTfQoKP+v2AS1Exz6GaVZJD4S41rJrzMBt3sutA==" saltValue="cKtuO/soDUsfZTFdCSIl6A=="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23" priority="7" operator="equal">
      <formula>""</formula>
    </cfRule>
  </conditionalFormatting>
  <conditionalFormatting sqref="E36">
    <cfRule type="cellIs" dxfId="22" priority="5" operator="equal">
      <formula>""</formula>
    </cfRule>
  </conditionalFormatting>
  <conditionalFormatting sqref="F36">
    <cfRule type="cellIs" dxfId="21" priority="4" operator="equal">
      <formula>""</formula>
    </cfRule>
  </conditionalFormatting>
  <conditionalFormatting sqref="E29">
    <cfRule type="cellIs" dxfId="20" priority="3" operator="equal">
      <formula>""</formula>
    </cfRule>
  </conditionalFormatting>
  <conditionalFormatting sqref="E30">
    <cfRule type="cellIs" dxfId="19" priority="2" operator="equal">
      <formula>""</formula>
    </cfRule>
  </conditionalFormatting>
  <conditionalFormatting sqref="E25">
    <cfRule type="cellIs" dxfId="18"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11"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68612"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8806-214D-426D-8BCE-4CA0AD0BA92C}">
  <sheetPr codeName="Sheet12">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10</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'R9'!F22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'R9'!F23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'R9'!F24</f>
        <v>0</v>
      </c>
      <c r="E24" s="219"/>
      <c r="F24" s="194">
        <f t="shared" si="1"/>
        <v>0</v>
      </c>
      <c r="G24" s="194">
        <f t="shared" si="2"/>
        <v>0</v>
      </c>
      <c r="H24" s="230" t="str">
        <f t="shared" si="0"/>
        <v>-</v>
      </c>
    </row>
    <row r="25" spans="1:16" s="14" customFormat="1" ht="15" customHeight="1" x14ac:dyDescent="0.2">
      <c r="A25" s="11"/>
      <c r="B25" s="212" t="s">
        <v>164</v>
      </c>
      <c r="C25" s="194">
        <f>+'R1'!C25</f>
        <v>0</v>
      </c>
      <c r="D25" s="194">
        <f>'R9'!F25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'R9'!F26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'R9'!F27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'R9'!F28</f>
        <v>0</v>
      </c>
      <c r="E28" s="219"/>
      <c r="F28" s="194">
        <f t="shared" si="1"/>
        <v>0</v>
      </c>
      <c r="G28" s="194">
        <f t="shared" si="2"/>
        <v>0</v>
      </c>
      <c r="H28" s="230" t="str">
        <f t="shared" si="0"/>
        <v>-</v>
      </c>
    </row>
    <row r="29" spans="1:16" s="14" customFormat="1" ht="15" customHeight="1" x14ac:dyDescent="0.2">
      <c r="A29" s="11"/>
      <c r="B29" s="212" t="s">
        <v>60</v>
      </c>
      <c r="C29" s="194">
        <f>+'R1'!C29</f>
        <v>0</v>
      </c>
      <c r="D29" s="194">
        <f>'R9'!F29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'R9'!F30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kh9rAU3IGIqZfPgott1jxPrU0sIL3HijBS82ApcDOSKI9jL+YqubkpjufkSxUxYNurTx86oE7l+oZyATQz01Ag==" saltValue="UoQRXByLQGpECYqxFF6ycg=="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17" priority="7" operator="equal">
      <formula>""</formula>
    </cfRule>
  </conditionalFormatting>
  <conditionalFormatting sqref="E36">
    <cfRule type="cellIs" dxfId="16" priority="5" operator="equal">
      <formula>""</formula>
    </cfRule>
  </conditionalFormatting>
  <conditionalFormatting sqref="F36">
    <cfRule type="cellIs" dxfId="15" priority="4" operator="equal">
      <formula>""</formula>
    </cfRule>
  </conditionalFormatting>
  <conditionalFormatting sqref="E29">
    <cfRule type="cellIs" dxfId="14" priority="3" operator="equal">
      <formula>""</formula>
    </cfRule>
  </conditionalFormatting>
  <conditionalFormatting sqref="E30">
    <cfRule type="cellIs" dxfId="13" priority="2" operator="equal">
      <formula>""</formula>
    </cfRule>
  </conditionalFormatting>
  <conditionalFormatting sqref="E25">
    <cfRule type="cellIs" dxfId="12"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5"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69636"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91AF4-A0DF-408C-B101-8B5773B9CA8D}">
  <sheetPr codeName="Sheet13">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11</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'R10'!F22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'R10'!F23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'R10'!F24</f>
        <v>0</v>
      </c>
      <c r="E24" s="219"/>
      <c r="F24" s="194">
        <f t="shared" si="1"/>
        <v>0</v>
      </c>
      <c r="G24" s="194">
        <f t="shared" si="2"/>
        <v>0</v>
      </c>
      <c r="H24" s="230" t="str">
        <f t="shared" si="0"/>
        <v>-</v>
      </c>
    </row>
    <row r="25" spans="1:16" s="14" customFormat="1" ht="15" customHeight="1" x14ac:dyDescent="0.2">
      <c r="A25" s="11"/>
      <c r="B25" s="212" t="s">
        <v>164</v>
      </c>
      <c r="C25" s="194">
        <f>+'R1'!C25</f>
        <v>0</v>
      </c>
      <c r="D25" s="194">
        <f>'R10'!F25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'R10'!F26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'R10'!F27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'R10'!F28</f>
        <v>0</v>
      </c>
      <c r="E28" s="219"/>
      <c r="F28" s="194">
        <f t="shared" si="1"/>
        <v>0</v>
      </c>
      <c r="G28" s="194">
        <f t="shared" si="2"/>
        <v>0</v>
      </c>
      <c r="H28" s="230" t="str">
        <f t="shared" si="0"/>
        <v>-</v>
      </c>
    </row>
    <row r="29" spans="1:16" s="14" customFormat="1" ht="15" customHeight="1" x14ac:dyDescent="0.2">
      <c r="A29" s="11"/>
      <c r="B29" s="212" t="s">
        <v>60</v>
      </c>
      <c r="C29" s="194">
        <f>+'R1'!C29</f>
        <v>0</v>
      </c>
      <c r="D29" s="194">
        <f>'R10'!F29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'R10'!F30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zo0LWQA08Cl5PnIKpKXfd2Sv/6u81o79xa2dT3bFoo0m0BOQCarmY2P3UloTXmj33gTWubSEnicPi+wGE0ewKg==" saltValue="wkNRpCsgin6kZPZ14dla6Q=="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11" priority="7" operator="equal">
      <formula>""</formula>
    </cfRule>
  </conditionalFormatting>
  <conditionalFormatting sqref="E36">
    <cfRule type="cellIs" dxfId="10" priority="5" operator="equal">
      <formula>""</formula>
    </cfRule>
  </conditionalFormatting>
  <conditionalFormatting sqref="F36">
    <cfRule type="cellIs" dxfId="9" priority="4" operator="equal">
      <formula>""</formula>
    </cfRule>
  </conditionalFormatting>
  <conditionalFormatting sqref="E29">
    <cfRule type="cellIs" dxfId="8" priority="3" operator="equal">
      <formula>""</formula>
    </cfRule>
  </conditionalFormatting>
  <conditionalFormatting sqref="E30">
    <cfRule type="cellIs" dxfId="7" priority="2" operator="equal">
      <formula>""</formula>
    </cfRule>
  </conditionalFormatting>
  <conditionalFormatting sqref="E25">
    <cfRule type="cellIs" dxfId="6"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9"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70660"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9C315-AAAB-4D1E-BBA8-8617AFE140E9}">
  <sheetPr codeName="Sheet14">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12</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'R11'!F22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'R11'!F23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'R11'!F24</f>
        <v>0</v>
      </c>
      <c r="E24" s="219"/>
      <c r="F24" s="194">
        <f t="shared" si="1"/>
        <v>0</v>
      </c>
      <c r="G24" s="194">
        <f t="shared" si="2"/>
        <v>0</v>
      </c>
      <c r="H24" s="230" t="str">
        <f t="shared" si="0"/>
        <v>-</v>
      </c>
    </row>
    <row r="25" spans="1:16" s="14" customFormat="1" ht="15" customHeight="1" x14ac:dyDescent="0.2">
      <c r="A25" s="11"/>
      <c r="B25" s="212" t="s">
        <v>164</v>
      </c>
      <c r="C25" s="194">
        <f>+'R1'!C25</f>
        <v>0</v>
      </c>
      <c r="D25" s="194">
        <f>'R11'!F25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'R11'!F26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'R11'!F27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'R11'!F28</f>
        <v>0</v>
      </c>
      <c r="E28" s="219"/>
      <c r="F28" s="194">
        <f t="shared" si="1"/>
        <v>0</v>
      </c>
      <c r="G28" s="194">
        <f t="shared" si="2"/>
        <v>0</v>
      </c>
      <c r="H28" s="230" t="str">
        <f t="shared" si="0"/>
        <v>-</v>
      </c>
    </row>
    <row r="29" spans="1:16" s="14" customFormat="1" ht="15" customHeight="1" x14ac:dyDescent="0.2">
      <c r="A29" s="11"/>
      <c r="B29" s="212" t="s">
        <v>60</v>
      </c>
      <c r="C29" s="194">
        <f>+'R1'!C29</f>
        <v>0</v>
      </c>
      <c r="D29" s="194">
        <f>'R11'!F29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'R11'!F30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HAoPtxaUFPr0xxY42ykkFYH5UMHvx4f/rcqo0LYISssrdGY/V7pV3gbrPUS2ELe1y4QcjSoD+6SkTxP10E7j9A==" saltValue="BTwc+khPj/fjS9ooeEhx3A=="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5" priority="7" operator="equal">
      <formula>""</formula>
    </cfRule>
  </conditionalFormatting>
  <conditionalFormatting sqref="E36">
    <cfRule type="cellIs" dxfId="4" priority="5" operator="equal">
      <formula>""</formula>
    </cfRule>
  </conditionalFormatting>
  <conditionalFormatting sqref="F36">
    <cfRule type="cellIs" dxfId="3" priority="4" operator="equal">
      <formula>""</formula>
    </cfRule>
  </conditionalFormatting>
  <conditionalFormatting sqref="E29">
    <cfRule type="cellIs" dxfId="2" priority="3" operator="equal">
      <formula>""</formula>
    </cfRule>
  </conditionalFormatting>
  <conditionalFormatting sqref="E30">
    <cfRule type="cellIs" dxfId="1" priority="2" operator="equal">
      <formula>""</formula>
    </cfRule>
  </conditionalFormatting>
  <conditionalFormatting sqref="E25">
    <cfRule type="cellIs" dxfId="0"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83"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71684"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A7BC-3426-4745-AE9D-9697ADA8C34D}">
  <sheetPr codeName="Sheet1"/>
  <dimension ref="A1:R70"/>
  <sheetViews>
    <sheetView showGridLines="0" showZeros="0" zoomScaleNormal="100" workbookViewId="0">
      <selection activeCell="B1" sqref="B1:H2"/>
    </sheetView>
  </sheetViews>
  <sheetFormatPr defaultColWidth="9.125" defaultRowHeight="14.25" x14ac:dyDescent="0.2"/>
  <cols>
    <col min="1" max="1" width="3.25" style="49" customWidth="1"/>
    <col min="2" max="2" width="23.125" style="49" customWidth="1"/>
    <col min="3" max="8" width="14.375" style="49" customWidth="1"/>
    <col min="9" max="16384" width="9.125" style="49"/>
  </cols>
  <sheetData>
    <row r="1" spans="1:18" ht="17.25" customHeight="1" x14ac:dyDescent="0.2">
      <c r="A1" s="11"/>
      <c r="B1" s="313" t="s">
        <v>61</v>
      </c>
      <c r="C1" s="313"/>
      <c r="D1" s="313"/>
      <c r="E1" s="313"/>
      <c r="F1" s="313"/>
      <c r="G1" s="313"/>
      <c r="H1" s="313"/>
      <c r="N1" s="192" t="b">
        <v>0</v>
      </c>
      <c r="O1" s="192" t="b">
        <v>1</v>
      </c>
    </row>
    <row r="2" spans="1:18" ht="11.25" customHeight="1" x14ac:dyDescent="0.2">
      <c r="A2" s="100"/>
      <c r="B2" s="313"/>
      <c r="C2" s="313"/>
      <c r="D2" s="313"/>
      <c r="E2" s="313"/>
      <c r="F2" s="313"/>
      <c r="G2" s="313"/>
      <c r="H2" s="313"/>
      <c r="N2" s="192"/>
      <c r="O2" s="192" t="b">
        <v>0</v>
      </c>
    </row>
    <row r="3" spans="1:18" ht="14.25" customHeight="1" x14ac:dyDescent="0.2">
      <c r="A3" s="11"/>
      <c r="B3" s="313" t="s">
        <v>55</v>
      </c>
      <c r="C3" s="313"/>
      <c r="D3" s="313"/>
      <c r="E3" s="313"/>
      <c r="F3" s="313"/>
      <c r="G3" s="313"/>
      <c r="H3" s="313"/>
    </row>
    <row r="4" spans="1:18" ht="12" customHeight="1" x14ac:dyDescent="0.2">
      <c r="A4" s="100"/>
      <c r="B4" s="313"/>
      <c r="C4" s="313"/>
      <c r="D4" s="313"/>
      <c r="E4" s="313"/>
      <c r="F4" s="313"/>
      <c r="G4" s="313"/>
      <c r="H4" s="313"/>
    </row>
    <row r="5" spans="1:18" ht="13.5" customHeight="1" x14ac:dyDescent="0.2">
      <c r="A5" s="11"/>
      <c r="B5" s="313" t="s">
        <v>126</v>
      </c>
      <c r="C5" s="313"/>
      <c r="D5" s="313"/>
      <c r="E5" s="313"/>
      <c r="F5" s="313"/>
      <c r="G5" s="313"/>
      <c r="H5" s="313"/>
    </row>
    <row r="6" spans="1:18" ht="13.5" customHeight="1" thickBot="1" x14ac:dyDescent="0.25">
      <c r="A6" s="100"/>
      <c r="B6" s="314"/>
      <c r="C6" s="314"/>
      <c r="D6" s="314"/>
      <c r="E6" s="314"/>
      <c r="F6" s="314"/>
      <c r="G6" s="314"/>
      <c r="H6" s="314"/>
    </row>
    <row r="7" spans="1:18" ht="15.95" customHeight="1" x14ac:dyDescent="0.25">
      <c r="A7" s="101"/>
      <c r="B7" s="129" t="s">
        <v>122</v>
      </c>
      <c r="C7" s="326">
        <f>'R1'!C7:F7</f>
        <v>0</v>
      </c>
      <c r="D7" s="326"/>
      <c r="E7" s="326"/>
      <c r="F7" s="326"/>
      <c r="G7" s="130" t="s">
        <v>62</v>
      </c>
      <c r="H7" s="206">
        <f>'R1'!H7</f>
        <v>0</v>
      </c>
    </row>
    <row r="8" spans="1:18" ht="15.95" customHeight="1" x14ac:dyDescent="0.25">
      <c r="A8" s="101"/>
      <c r="B8" s="131" t="s">
        <v>120</v>
      </c>
      <c r="C8" s="166">
        <f>'R1'!C8</f>
        <v>0</v>
      </c>
      <c r="D8" s="166"/>
      <c r="E8" s="166"/>
      <c r="F8" s="166"/>
      <c r="G8" s="133" t="s">
        <v>26</v>
      </c>
      <c r="H8" s="207" t="str">
        <f>'R1'!H8</f>
        <v>21-1830</v>
      </c>
      <c r="J8" s="50"/>
    </row>
    <row r="9" spans="1:18" ht="15.95" customHeight="1" x14ac:dyDescent="0.25">
      <c r="A9" s="101"/>
      <c r="B9" s="131" t="s">
        <v>124</v>
      </c>
      <c r="C9" s="166">
        <f>'R1'!C9</f>
        <v>0</v>
      </c>
      <c r="D9" s="166"/>
      <c r="E9" s="166"/>
      <c r="F9" s="166"/>
      <c r="G9" s="133" t="s">
        <v>19</v>
      </c>
      <c r="H9" s="208">
        <f>'R1'!H9</f>
        <v>2981.6</v>
      </c>
      <c r="J9" s="50"/>
    </row>
    <row r="10" spans="1:18" ht="15.95" customHeight="1" x14ac:dyDescent="0.25">
      <c r="A10" s="93"/>
      <c r="B10" s="134" t="s">
        <v>123</v>
      </c>
      <c r="C10" s="319">
        <f>'R1'!C10:F10</f>
        <v>0</v>
      </c>
      <c r="D10" s="319"/>
      <c r="E10" s="319"/>
      <c r="F10" s="135"/>
      <c r="G10" s="133" t="s">
        <v>11</v>
      </c>
      <c r="H10" s="209">
        <f>'R1'!H10</f>
        <v>0</v>
      </c>
    </row>
    <row r="11" spans="1:18" ht="15.95" customHeight="1" x14ac:dyDescent="0.25">
      <c r="A11" s="93"/>
      <c r="B11" s="136"/>
      <c r="C11" s="319">
        <f>'R1'!C11:E11</f>
        <v>0</v>
      </c>
      <c r="D11" s="319"/>
      <c r="E11" s="319"/>
      <c r="F11" s="135"/>
      <c r="G11" s="133" t="s">
        <v>107</v>
      </c>
      <c r="H11" s="170" t="s">
        <v>153</v>
      </c>
    </row>
    <row r="12" spans="1:18" ht="15.95" customHeight="1" x14ac:dyDescent="0.25">
      <c r="A12" s="101"/>
      <c r="B12" s="134" t="s">
        <v>109</v>
      </c>
      <c r="C12" s="319">
        <f>'R1'!C12:E12</f>
        <v>0</v>
      </c>
      <c r="D12" s="319"/>
      <c r="E12" s="319"/>
      <c r="F12" s="319"/>
      <c r="G12" s="317"/>
      <c r="H12" s="318"/>
    </row>
    <row r="13" spans="1:18" ht="15.95" customHeight="1" x14ac:dyDescent="0.25">
      <c r="A13" s="94"/>
      <c r="B13" s="12"/>
      <c r="C13" s="99"/>
      <c r="D13" s="99"/>
      <c r="E13" s="99"/>
      <c r="F13" s="99"/>
      <c r="G13" s="102"/>
      <c r="H13" s="104"/>
      <c r="R13" s="51"/>
    </row>
    <row r="14" spans="1:18" ht="15.95" customHeight="1" x14ac:dyDescent="0.2">
      <c r="A14" s="95"/>
      <c r="B14" s="111" t="s">
        <v>125</v>
      </c>
      <c r="C14" s="105" t="str">
        <f>'R1'!C14</f>
        <v>DEC. 21, 2021- DEC. 31, 2023</v>
      </c>
      <c r="D14" s="105"/>
      <c r="E14" s="96"/>
      <c r="F14" s="96"/>
      <c r="G14" s="102"/>
      <c r="H14" s="104"/>
    </row>
    <row r="15" spans="1:18" ht="15.95" customHeight="1" thickBot="1" x14ac:dyDescent="0.3">
      <c r="A15" s="13"/>
      <c r="B15" s="111" t="s">
        <v>108</v>
      </c>
      <c r="C15" s="169">
        <f>'R1'!C15</f>
        <v>0</v>
      </c>
      <c r="D15" s="103"/>
      <c r="E15" s="13"/>
      <c r="F15" s="27"/>
      <c r="G15" s="102"/>
      <c r="H15" s="104"/>
    </row>
    <row r="16" spans="1:18" ht="33.950000000000003" customHeight="1" thickBot="1" x14ac:dyDescent="0.3">
      <c r="B16" s="332" t="s">
        <v>106</v>
      </c>
      <c r="C16" s="333"/>
      <c r="D16" s="333"/>
      <c r="E16" s="333"/>
      <c r="F16" s="333"/>
      <c r="G16" s="333"/>
      <c r="H16" s="334"/>
    </row>
    <row r="17" spans="1:9" ht="10.5" customHeight="1" x14ac:dyDescent="0.25">
      <c r="A17" s="331"/>
      <c r="B17" s="331"/>
      <c r="C17" s="331"/>
      <c r="D17" s="331"/>
      <c r="E17" s="331"/>
      <c r="F17" s="331"/>
      <c r="G17" s="331"/>
      <c r="H17" s="331"/>
    </row>
    <row r="18" spans="1:9" ht="17.25" customHeight="1" x14ac:dyDescent="0.2">
      <c r="A18" s="345" t="s">
        <v>94</v>
      </c>
      <c r="B18" s="345"/>
      <c r="C18" s="345"/>
      <c r="D18" s="345"/>
      <c r="E18" s="345"/>
      <c r="F18" s="345"/>
      <c r="G18" s="345"/>
      <c r="H18" s="345"/>
    </row>
    <row r="19" spans="1:9" ht="6.75" customHeight="1" x14ac:dyDescent="0.2">
      <c r="A19" s="335"/>
      <c r="B19" s="335"/>
      <c r="C19" s="53"/>
      <c r="D19" s="53"/>
      <c r="E19" s="53"/>
      <c r="F19" s="53"/>
      <c r="G19" s="53"/>
      <c r="H19" s="53"/>
    </row>
    <row r="20" spans="1:9" s="55" customFormat="1" ht="24.95" customHeight="1" x14ac:dyDescent="0.25">
      <c r="A20" s="70"/>
      <c r="B20" s="71" t="s">
        <v>65</v>
      </c>
      <c r="C20" s="72"/>
      <c r="D20" s="72"/>
      <c r="E20" s="72"/>
      <c r="F20" s="72"/>
      <c r="G20" s="72"/>
      <c r="H20" s="73"/>
    </row>
    <row r="21" spans="1:9" ht="24.95" customHeight="1" x14ac:dyDescent="0.25">
      <c r="A21" s="74"/>
      <c r="B21" s="71" t="s">
        <v>66</v>
      </c>
      <c r="C21" s="75"/>
      <c r="D21" s="75"/>
      <c r="E21" s="75"/>
      <c r="F21" s="75"/>
      <c r="G21" s="76"/>
      <c r="H21" s="77"/>
      <c r="I21" s="51"/>
    </row>
    <row r="22" spans="1:9" ht="30.95" customHeight="1" x14ac:dyDescent="0.25">
      <c r="A22" s="74"/>
      <c r="B22" s="336" t="s">
        <v>67</v>
      </c>
      <c r="C22" s="336"/>
      <c r="D22" s="336"/>
      <c r="E22" s="336"/>
      <c r="F22" s="336"/>
      <c r="G22" s="336"/>
      <c r="H22" s="337"/>
      <c r="I22" s="51"/>
    </row>
    <row r="23" spans="1:9" ht="24.95" customHeight="1" x14ac:dyDescent="0.25">
      <c r="A23" s="74"/>
      <c r="B23" s="71" t="s">
        <v>68</v>
      </c>
      <c r="C23" s="75"/>
      <c r="D23" s="75"/>
      <c r="E23" s="75"/>
      <c r="F23" s="75"/>
      <c r="G23" s="76"/>
      <c r="H23" s="77"/>
      <c r="I23" s="51"/>
    </row>
    <row r="24" spans="1:9" ht="29.45" customHeight="1" x14ac:dyDescent="0.25">
      <c r="A24" s="74"/>
      <c r="B24" s="336" t="s">
        <v>69</v>
      </c>
      <c r="C24" s="336"/>
      <c r="D24" s="336"/>
      <c r="E24" s="336"/>
      <c r="F24" s="336"/>
      <c r="G24" s="336"/>
      <c r="H24" s="337"/>
      <c r="I24" s="51"/>
    </row>
    <row r="25" spans="1:9" ht="24.95" customHeight="1" x14ac:dyDescent="0.25">
      <c r="A25" s="74"/>
      <c r="B25" s="71" t="s">
        <v>70</v>
      </c>
      <c r="C25" s="75"/>
      <c r="D25" s="75"/>
      <c r="E25" s="75"/>
      <c r="F25" s="75"/>
      <c r="G25" s="76"/>
      <c r="H25" s="77"/>
      <c r="I25" s="51"/>
    </row>
    <row r="26" spans="1:9" ht="24.95" customHeight="1" x14ac:dyDescent="0.25">
      <c r="A26" s="74"/>
      <c r="B26" s="71" t="s">
        <v>71</v>
      </c>
      <c r="C26" s="75"/>
      <c r="D26" s="75"/>
      <c r="E26" s="75"/>
      <c r="F26" s="75"/>
      <c r="G26" s="76"/>
      <c r="H26" s="77"/>
      <c r="I26" s="51"/>
    </row>
    <row r="27" spans="1:9" ht="24.95" customHeight="1" x14ac:dyDescent="0.25">
      <c r="A27" s="74"/>
      <c r="B27" s="71" t="s">
        <v>72</v>
      </c>
      <c r="C27" s="75"/>
      <c r="D27" s="75"/>
      <c r="E27" s="75"/>
      <c r="F27" s="75"/>
      <c r="G27" s="76"/>
      <c r="H27" s="77"/>
      <c r="I27" s="51"/>
    </row>
    <row r="28" spans="1:9" ht="59.25" customHeight="1" x14ac:dyDescent="0.25">
      <c r="A28" s="74"/>
      <c r="B28" s="336" t="s">
        <v>73</v>
      </c>
      <c r="C28" s="336"/>
      <c r="D28" s="336"/>
      <c r="E28" s="336"/>
      <c r="F28" s="336"/>
      <c r="G28" s="336"/>
      <c r="H28" s="337"/>
      <c r="I28" s="51"/>
    </row>
    <row r="29" spans="1:9" ht="21.75" customHeight="1" x14ac:dyDescent="0.25">
      <c r="A29" s="74"/>
      <c r="B29" s="78" t="s">
        <v>74</v>
      </c>
      <c r="C29" s="75"/>
      <c r="D29" s="75"/>
      <c r="E29" s="75"/>
      <c r="F29" s="75"/>
      <c r="G29" s="76"/>
      <c r="H29" s="77"/>
      <c r="I29" s="51"/>
    </row>
    <row r="30" spans="1:9" ht="31.5" customHeight="1" x14ac:dyDescent="0.25">
      <c r="A30" s="74"/>
      <c r="B30" s="341" t="s">
        <v>75</v>
      </c>
      <c r="C30" s="341"/>
      <c r="D30" s="341"/>
      <c r="E30" s="341"/>
      <c r="F30" s="341"/>
      <c r="G30" s="341"/>
      <c r="H30" s="342"/>
      <c r="I30" s="51"/>
    </row>
    <row r="31" spans="1:9" ht="30" customHeight="1" x14ac:dyDescent="0.25">
      <c r="A31" s="74"/>
      <c r="B31" s="341" t="s">
        <v>76</v>
      </c>
      <c r="C31" s="341"/>
      <c r="D31" s="341"/>
      <c r="E31" s="341"/>
      <c r="F31" s="341"/>
      <c r="G31" s="341"/>
      <c r="H31" s="342"/>
      <c r="I31" s="51"/>
    </row>
    <row r="32" spans="1:9" ht="24.95" customHeight="1" x14ac:dyDescent="0.25">
      <c r="A32" s="74"/>
      <c r="B32" s="71" t="s">
        <v>77</v>
      </c>
      <c r="C32" s="75"/>
      <c r="D32" s="75"/>
      <c r="E32" s="75"/>
      <c r="F32" s="75"/>
      <c r="G32" s="76"/>
      <c r="H32" s="77"/>
      <c r="I32" s="51"/>
    </row>
    <row r="33" spans="1:9" ht="24.95" customHeight="1" x14ac:dyDescent="0.25">
      <c r="A33" s="74"/>
      <c r="B33" s="71" t="s">
        <v>78</v>
      </c>
      <c r="C33" s="75"/>
      <c r="D33" s="75"/>
      <c r="E33" s="75"/>
      <c r="F33" s="75"/>
      <c r="G33" s="76"/>
      <c r="H33" s="77"/>
      <c r="I33" s="51"/>
    </row>
    <row r="34" spans="1:9" ht="24.95" customHeight="1" x14ac:dyDescent="0.25">
      <c r="A34" s="74"/>
      <c r="B34" s="71" t="s">
        <v>79</v>
      </c>
      <c r="C34" s="75"/>
      <c r="D34" s="75"/>
      <c r="E34" s="75"/>
      <c r="F34" s="75"/>
      <c r="G34" s="76"/>
      <c r="H34" s="77"/>
      <c r="I34" s="51"/>
    </row>
    <row r="35" spans="1:9" ht="24.95" customHeight="1" x14ac:dyDescent="0.25">
      <c r="A35" s="74"/>
      <c r="B35" s="71" t="s">
        <v>80</v>
      </c>
      <c r="C35" s="75"/>
      <c r="D35" s="75"/>
      <c r="E35" s="75"/>
      <c r="F35" s="75"/>
      <c r="G35" s="76"/>
      <c r="H35" s="77"/>
      <c r="I35" s="51"/>
    </row>
    <row r="36" spans="1:9" ht="24.95" customHeight="1" x14ac:dyDescent="0.25">
      <c r="A36" s="74"/>
      <c r="B36" s="71" t="s">
        <v>81</v>
      </c>
      <c r="C36" s="75"/>
      <c r="D36" s="75"/>
      <c r="E36" s="75"/>
      <c r="F36" s="75"/>
      <c r="G36" s="76"/>
      <c r="H36" s="77"/>
      <c r="I36" s="51"/>
    </row>
    <row r="37" spans="1:9" ht="24.95" customHeight="1" x14ac:dyDescent="0.25">
      <c r="A37" s="74"/>
      <c r="B37" s="71" t="s">
        <v>82</v>
      </c>
      <c r="C37" s="75"/>
      <c r="D37" s="75"/>
      <c r="E37" s="75"/>
      <c r="F37" s="75"/>
      <c r="G37" s="76"/>
      <c r="H37" s="77"/>
      <c r="I37" s="51"/>
    </row>
    <row r="38" spans="1:9" ht="24.95" customHeight="1" x14ac:dyDescent="0.25">
      <c r="A38" s="74"/>
      <c r="B38" s="71" t="s">
        <v>83</v>
      </c>
      <c r="C38" s="75"/>
      <c r="D38" s="75"/>
      <c r="E38" s="75"/>
      <c r="F38" s="75"/>
      <c r="G38" s="76"/>
      <c r="H38" s="77"/>
      <c r="I38" s="51"/>
    </row>
    <row r="39" spans="1:9" ht="33.75" customHeight="1" x14ac:dyDescent="0.25">
      <c r="A39" s="74"/>
      <c r="B39" s="336" t="s">
        <v>84</v>
      </c>
      <c r="C39" s="336"/>
      <c r="D39" s="336"/>
      <c r="E39" s="336"/>
      <c r="F39" s="336"/>
      <c r="G39" s="336"/>
      <c r="H39" s="337"/>
      <c r="I39" s="51"/>
    </row>
    <row r="40" spans="1:9" ht="35.25" customHeight="1" x14ac:dyDescent="0.25">
      <c r="A40" s="74"/>
      <c r="B40" s="336" t="s">
        <v>85</v>
      </c>
      <c r="C40" s="336"/>
      <c r="D40" s="336"/>
      <c r="E40" s="336"/>
      <c r="F40" s="336"/>
      <c r="G40" s="336"/>
      <c r="H40" s="337"/>
      <c r="I40" s="51"/>
    </row>
    <row r="41" spans="1:9" ht="24.95" customHeight="1" x14ac:dyDescent="0.25">
      <c r="A41" s="74"/>
      <c r="B41" s="71" t="s">
        <v>86</v>
      </c>
      <c r="C41" s="79"/>
      <c r="D41" s="79"/>
      <c r="E41" s="79"/>
      <c r="F41" s="79"/>
      <c r="G41" s="79"/>
      <c r="H41" s="80"/>
      <c r="I41" s="51"/>
    </row>
    <row r="42" spans="1:9" ht="24.95" customHeight="1" x14ac:dyDescent="0.25">
      <c r="A42" s="74"/>
      <c r="B42" s="71" t="s">
        <v>87</v>
      </c>
      <c r="C42" s="79"/>
      <c r="D42" s="79"/>
      <c r="E42" s="79"/>
      <c r="F42" s="79"/>
      <c r="G42" s="79"/>
      <c r="H42" s="80"/>
      <c r="I42" s="51"/>
    </row>
    <row r="43" spans="1:9" ht="24.95" customHeight="1" x14ac:dyDescent="0.25">
      <c r="A43" s="74"/>
      <c r="B43" s="71" t="s">
        <v>88</v>
      </c>
      <c r="C43" s="79"/>
      <c r="D43" s="79"/>
      <c r="E43" s="79"/>
      <c r="F43" s="79"/>
      <c r="G43" s="79"/>
      <c r="H43" s="80"/>
      <c r="I43" s="51"/>
    </row>
    <row r="44" spans="1:9" ht="29.45" customHeight="1" x14ac:dyDescent="0.25">
      <c r="A44" s="74"/>
      <c r="B44" s="336" t="s">
        <v>89</v>
      </c>
      <c r="C44" s="336"/>
      <c r="D44" s="336"/>
      <c r="E44" s="336"/>
      <c r="F44" s="336"/>
      <c r="G44" s="336"/>
      <c r="H44" s="337"/>
      <c r="I44" s="51"/>
    </row>
    <row r="45" spans="1:9" ht="24.95" customHeight="1" x14ac:dyDescent="0.25">
      <c r="A45" s="54"/>
      <c r="B45" s="67" t="s">
        <v>90</v>
      </c>
      <c r="C45" s="56"/>
      <c r="D45" s="56"/>
      <c r="E45" s="56"/>
      <c r="F45" s="56"/>
      <c r="G45" s="57"/>
      <c r="H45" s="58"/>
      <c r="I45" s="51"/>
    </row>
    <row r="46" spans="1:9" ht="15" customHeight="1" x14ac:dyDescent="0.25">
      <c r="A46" s="54"/>
      <c r="B46" s="59"/>
      <c r="C46" s="60"/>
      <c r="D46" s="60"/>
      <c r="E46" s="60"/>
      <c r="F46" s="60"/>
      <c r="G46" s="61"/>
      <c r="H46" s="62"/>
      <c r="I46" s="51"/>
    </row>
    <row r="47" spans="1:9" ht="15" customHeight="1" x14ac:dyDescent="0.25">
      <c r="A47" s="54"/>
      <c r="C47" s="56"/>
      <c r="D47" s="56"/>
      <c r="E47" s="56"/>
      <c r="F47" s="56"/>
      <c r="G47" s="57"/>
      <c r="H47" s="58"/>
      <c r="I47" s="51"/>
    </row>
    <row r="48" spans="1:9" ht="42" customHeight="1" x14ac:dyDescent="0.25">
      <c r="A48" s="54"/>
      <c r="B48" s="338" t="s">
        <v>95</v>
      </c>
      <c r="C48" s="338"/>
      <c r="D48" s="338"/>
      <c r="E48" s="338"/>
      <c r="F48" s="338"/>
      <c r="G48" s="338"/>
      <c r="H48" s="338"/>
      <c r="I48" s="51"/>
    </row>
    <row r="49" spans="1:10" ht="99.95" customHeight="1" x14ac:dyDescent="0.25">
      <c r="A49" s="54"/>
      <c r="B49" s="346"/>
      <c r="C49" s="347"/>
      <c r="D49" s="347"/>
      <c r="E49" s="347"/>
      <c r="F49" s="347"/>
      <c r="G49" s="347"/>
      <c r="H49" s="348"/>
      <c r="I49" s="51"/>
    </row>
    <row r="50" spans="1:10" ht="15" customHeight="1" x14ac:dyDescent="0.25">
      <c r="A50" s="54"/>
      <c r="C50" s="56"/>
      <c r="D50" s="56"/>
      <c r="E50" s="56"/>
      <c r="F50" s="56"/>
      <c r="G50" s="57"/>
      <c r="H50" s="58"/>
      <c r="I50" s="51"/>
    </row>
    <row r="51" spans="1:10" ht="35.1" customHeight="1" x14ac:dyDescent="0.25">
      <c r="A51" s="54"/>
      <c r="B51" s="349" t="s">
        <v>91</v>
      </c>
      <c r="C51" s="349"/>
      <c r="D51" s="349"/>
      <c r="E51" s="349"/>
      <c r="F51" s="349"/>
      <c r="G51" s="349"/>
      <c r="H51" s="349"/>
      <c r="I51" s="51"/>
    </row>
    <row r="52" spans="1:10" ht="99.95" customHeight="1" x14ac:dyDescent="0.25">
      <c r="A52" s="54"/>
      <c r="B52" s="346"/>
      <c r="C52" s="347"/>
      <c r="D52" s="347"/>
      <c r="E52" s="347"/>
      <c r="F52" s="347"/>
      <c r="G52" s="347"/>
      <c r="H52" s="348"/>
      <c r="I52" s="51"/>
    </row>
    <row r="53" spans="1:10" ht="15" customHeight="1" x14ac:dyDescent="0.25">
      <c r="A53" s="54"/>
      <c r="C53" s="56"/>
      <c r="D53" s="56"/>
      <c r="E53" s="56"/>
      <c r="F53" s="56"/>
      <c r="G53" s="57"/>
      <c r="H53" s="58"/>
      <c r="I53" s="51"/>
    </row>
    <row r="54" spans="1:10" ht="42.95" customHeight="1" x14ac:dyDescent="0.25">
      <c r="A54" s="54"/>
      <c r="B54" s="338" t="s">
        <v>92</v>
      </c>
      <c r="C54" s="338"/>
      <c r="D54" s="338"/>
      <c r="E54" s="338"/>
      <c r="F54" s="338"/>
      <c r="G54" s="338"/>
      <c r="H54" s="338"/>
      <c r="I54" s="51"/>
    </row>
    <row r="55" spans="1:10" ht="99.95" customHeight="1" x14ac:dyDescent="0.25">
      <c r="A55" s="54"/>
      <c r="B55" s="346"/>
      <c r="C55" s="347"/>
      <c r="D55" s="347"/>
      <c r="E55" s="347"/>
      <c r="F55" s="347"/>
      <c r="G55" s="347"/>
      <c r="H55" s="348"/>
      <c r="I55" s="51"/>
    </row>
    <row r="56" spans="1:10" ht="15" customHeight="1" x14ac:dyDescent="0.25">
      <c r="A56" s="331"/>
      <c r="B56" s="331"/>
      <c r="C56" s="331"/>
      <c r="D56" s="331"/>
      <c r="E56" s="331"/>
      <c r="F56" s="331"/>
      <c r="G56" s="331"/>
      <c r="H56" s="63"/>
      <c r="I56" s="64"/>
      <c r="J56" s="64"/>
    </row>
    <row r="57" spans="1:10" ht="26.45" customHeight="1" x14ac:dyDescent="0.2">
      <c r="A57" s="65"/>
      <c r="B57" s="338" t="s">
        <v>93</v>
      </c>
      <c r="C57" s="338"/>
      <c r="D57" s="338"/>
      <c r="E57" s="338"/>
      <c r="F57" s="338"/>
      <c r="G57" s="338"/>
      <c r="H57" s="338"/>
      <c r="I57" s="51"/>
      <c r="J57" s="51"/>
    </row>
    <row r="58" spans="1:10" ht="99.95" customHeight="1" x14ac:dyDescent="0.25">
      <c r="A58" s="68"/>
      <c r="B58" s="346"/>
      <c r="C58" s="347"/>
      <c r="D58" s="347"/>
      <c r="E58" s="347"/>
      <c r="F58" s="347"/>
      <c r="G58" s="347"/>
      <c r="H58" s="348"/>
      <c r="J58" s="51"/>
    </row>
    <row r="59" spans="1:10" ht="24.95" customHeight="1" thickBot="1" x14ac:dyDescent="0.25">
      <c r="A59" s="69"/>
      <c r="B59" s="69"/>
      <c r="C59" s="69"/>
      <c r="D59" s="69"/>
      <c r="E59" s="69"/>
      <c r="F59" s="69"/>
      <c r="G59" s="69"/>
      <c r="H59" s="52"/>
      <c r="J59" s="51"/>
    </row>
    <row r="60" spans="1:10" ht="80.25" customHeight="1" thickBot="1" x14ac:dyDescent="0.25">
      <c r="A60" s="291" t="s">
        <v>154</v>
      </c>
      <c r="B60" s="292"/>
      <c r="C60" s="292"/>
      <c r="D60" s="292"/>
      <c r="E60" s="292"/>
      <c r="F60" s="292"/>
      <c r="G60" s="292"/>
      <c r="H60" s="293"/>
    </row>
    <row r="61" spans="1:10" ht="33" customHeight="1" x14ac:dyDescent="0.2">
      <c r="A61" s="339"/>
      <c r="B61" s="340"/>
      <c r="C61" s="340"/>
      <c r="D61" s="343"/>
      <c r="E61" s="343"/>
      <c r="F61" s="343"/>
      <c r="G61" s="179"/>
      <c r="H61" s="180"/>
    </row>
    <row r="62" spans="1:10" s="66" customFormat="1" ht="16.5" customHeight="1" thickBot="1" x14ac:dyDescent="0.3">
      <c r="A62" s="181" t="s">
        <v>12</v>
      </c>
      <c r="B62" s="182"/>
      <c r="C62" s="183"/>
      <c r="D62" s="184"/>
      <c r="E62" s="126" t="s">
        <v>1</v>
      </c>
      <c r="F62" s="185"/>
      <c r="G62" s="126" t="s">
        <v>2</v>
      </c>
      <c r="H62" s="186"/>
    </row>
    <row r="63" spans="1:10" s="67" customFormat="1" ht="8.25" customHeight="1" thickBot="1" x14ac:dyDescent="0.3">
      <c r="A63" s="344"/>
      <c r="B63" s="344"/>
      <c r="C63" s="344"/>
      <c r="D63" s="344"/>
      <c r="E63" s="344"/>
      <c r="F63" s="344"/>
      <c r="G63" s="344"/>
      <c r="H63" s="344"/>
    </row>
    <row r="64" spans="1:10" s="67" customFormat="1" ht="17.45" customHeight="1" x14ac:dyDescent="0.25">
      <c r="B64" s="328" t="s">
        <v>56</v>
      </c>
      <c r="C64" s="329"/>
      <c r="D64" s="329"/>
      <c r="E64" s="329"/>
      <c r="F64" s="329"/>
      <c r="G64" s="329"/>
      <c r="H64" s="330"/>
    </row>
    <row r="65" spans="1:8" s="67" customFormat="1" ht="22.5" customHeight="1" x14ac:dyDescent="0.2">
      <c r="A65" s="9"/>
      <c r="B65" s="119" t="s">
        <v>135</v>
      </c>
      <c r="C65" s="27"/>
      <c r="D65" s="27"/>
      <c r="E65" s="6" t="s">
        <v>8</v>
      </c>
      <c r="F65" s="277"/>
      <c r="G65" s="277"/>
      <c r="H65" s="116"/>
    </row>
    <row r="66" spans="1:8" s="67" customFormat="1" ht="16.5" customHeight="1" x14ac:dyDescent="0.2">
      <c r="A66" s="9"/>
      <c r="B66" s="118" t="s">
        <v>9</v>
      </c>
      <c r="C66" s="277"/>
      <c r="D66" s="277"/>
      <c r="E66" s="277"/>
      <c r="F66" s="277"/>
      <c r="G66" s="277"/>
      <c r="H66" s="117"/>
    </row>
    <row r="67" spans="1:8" ht="12.95" customHeight="1" x14ac:dyDescent="0.2">
      <c r="A67" s="9"/>
      <c r="B67" s="119" t="s">
        <v>138</v>
      </c>
      <c r="C67" s="110"/>
      <c r="D67" s="1"/>
      <c r="E67" s="81" t="s">
        <v>140</v>
      </c>
      <c r="F67" s="167"/>
      <c r="G67" s="5"/>
      <c r="H67" s="116"/>
    </row>
    <row r="68" spans="1:8" x14ac:dyDescent="0.2">
      <c r="A68" s="9"/>
      <c r="B68" s="119" t="s">
        <v>139</v>
      </c>
      <c r="C68" s="109"/>
      <c r="D68" s="1"/>
      <c r="E68" s="81" t="s">
        <v>140</v>
      </c>
      <c r="F68" s="167"/>
      <c r="G68" s="5"/>
      <c r="H68" s="116"/>
    </row>
    <row r="69" spans="1:8" x14ac:dyDescent="0.2">
      <c r="A69" s="9"/>
      <c r="B69" s="119" t="s">
        <v>137</v>
      </c>
      <c r="C69" s="277"/>
      <c r="D69" s="277"/>
      <c r="E69" s="6" t="s">
        <v>10</v>
      </c>
      <c r="F69" s="109"/>
      <c r="G69" s="2"/>
      <c r="H69" s="116"/>
    </row>
    <row r="70" spans="1:8" ht="15" thickBot="1" x14ac:dyDescent="0.25">
      <c r="B70" s="122"/>
      <c r="C70" s="123"/>
      <c r="D70" s="123"/>
      <c r="E70" s="123"/>
      <c r="F70" s="123"/>
      <c r="G70" s="8"/>
      <c r="H70" s="124"/>
    </row>
  </sheetData>
  <sheetProtection algorithmName="SHA-512" hashValue="Fcpi1KXZ8jCYtWGiPB3ZRDL+Ml0AhTm/5wyVpDy5tNHFhoqFOHAJs7ZsveXkikqkPr7z4y/RfkKZt7yiLGKyFQ==" saltValue="SlvFdCTII3iFb6tAgqLwXw==" spinCount="100000" sheet="1" objects="1" scenarios="1"/>
  <mergeCells count="37">
    <mergeCell ref="A61:C61"/>
    <mergeCell ref="B31:H31"/>
    <mergeCell ref="D61:F61"/>
    <mergeCell ref="A63:H63"/>
    <mergeCell ref="A18:H18"/>
    <mergeCell ref="B28:H28"/>
    <mergeCell ref="B22:H22"/>
    <mergeCell ref="B24:H24"/>
    <mergeCell ref="B30:H30"/>
    <mergeCell ref="B58:H58"/>
    <mergeCell ref="B49:H49"/>
    <mergeCell ref="B52:H52"/>
    <mergeCell ref="B51:H51"/>
    <mergeCell ref="B54:H54"/>
    <mergeCell ref="B55:H55"/>
    <mergeCell ref="B57:H57"/>
    <mergeCell ref="A56:G56"/>
    <mergeCell ref="B39:H39"/>
    <mergeCell ref="B40:H40"/>
    <mergeCell ref="B44:H44"/>
    <mergeCell ref="B48:H48"/>
    <mergeCell ref="A60:H60"/>
    <mergeCell ref="F65:G65"/>
    <mergeCell ref="C69:D69"/>
    <mergeCell ref="B64:H64"/>
    <mergeCell ref="B1:H2"/>
    <mergeCell ref="B3:H4"/>
    <mergeCell ref="B5:H6"/>
    <mergeCell ref="C7:F7"/>
    <mergeCell ref="C10:E10"/>
    <mergeCell ref="C11:E11"/>
    <mergeCell ref="C12:F12"/>
    <mergeCell ref="G12:H12"/>
    <mergeCell ref="A17:H17"/>
    <mergeCell ref="B16:H16"/>
    <mergeCell ref="C66:G66"/>
    <mergeCell ref="A19:B19"/>
  </mergeCells>
  <printOptions horizontalCentered="1"/>
  <pageMargins left="0.25" right="0.25" top="0.75" bottom="0.75" header="0.3" footer="0.3"/>
  <pageSetup scale="88" fitToHeight="3" orientation="portrait" r:id="rId1"/>
  <headerFooter>
    <oddHeader>&amp;C&amp;"Arial,Bold"&amp;10CLARK COUNTY RECOVERY OFFICE
Capital Expenditure in Excess of $1,000,000 Justification</oddHeader>
    <oddFooter>&amp;L&amp;"Arial,Regular"&amp;8Request for Reimbursement&amp;C&amp;"Arial,Regular"&amp;8Page &amp;P of &amp;N</oddFooter>
  </headerFooter>
  <rowBreaks count="1" manualBreakCount="1">
    <brk id="5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77" r:id="rId4" name="Check Box 9">
              <controlPr defaultSize="0" autoFill="0" autoLine="0" autoPict="0">
                <anchor moveWithCells="1">
                  <from>
                    <xdr:col>0</xdr:col>
                    <xdr:colOff>0</xdr:colOff>
                    <xdr:row>19</xdr:row>
                    <xdr:rowOff>47625</xdr:rowOff>
                  </from>
                  <to>
                    <xdr:col>0</xdr:col>
                    <xdr:colOff>238125</xdr:colOff>
                    <xdr:row>19</xdr:row>
                    <xdr:rowOff>228600</xdr:rowOff>
                  </to>
                </anchor>
              </controlPr>
            </control>
          </mc:Choice>
        </mc:AlternateContent>
        <mc:AlternateContent xmlns:mc="http://schemas.openxmlformats.org/markup-compatibility/2006">
          <mc:Choice Requires="x14">
            <control shapeId="58378" r:id="rId5" name="Check Box 10">
              <controlPr defaultSize="0" autoFill="0" autoLine="0" autoPict="0">
                <anchor moveWithCells="1">
                  <from>
                    <xdr:col>0</xdr:col>
                    <xdr:colOff>0</xdr:colOff>
                    <xdr:row>20</xdr:row>
                    <xdr:rowOff>47625</xdr:rowOff>
                  </from>
                  <to>
                    <xdr:col>0</xdr:col>
                    <xdr:colOff>238125</xdr:colOff>
                    <xdr:row>20</xdr:row>
                    <xdr:rowOff>228600</xdr:rowOff>
                  </to>
                </anchor>
              </controlPr>
            </control>
          </mc:Choice>
        </mc:AlternateContent>
        <mc:AlternateContent xmlns:mc="http://schemas.openxmlformats.org/markup-compatibility/2006">
          <mc:Choice Requires="x14">
            <control shapeId="58379" r:id="rId6" name="Check Box 11">
              <controlPr defaultSize="0" autoFill="0" autoLine="0" autoPict="0">
                <anchor moveWithCells="1">
                  <from>
                    <xdr:col>0</xdr:col>
                    <xdr:colOff>0</xdr:colOff>
                    <xdr:row>21</xdr:row>
                    <xdr:rowOff>47625</xdr:rowOff>
                  </from>
                  <to>
                    <xdr:col>0</xdr:col>
                    <xdr:colOff>238125</xdr:colOff>
                    <xdr:row>21</xdr:row>
                    <xdr:rowOff>228600</xdr:rowOff>
                  </to>
                </anchor>
              </controlPr>
            </control>
          </mc:Choice>
        </mc:AlternateContent>
        <mc:AlternateContent xmlns:mc="http://schemas.openxmlformats.org/markup-compatibility/2006">
          <mc:Choice Requires="x14">
            <control shapeId="58380" r:id="rId7" name="Check Box 12">
              <controlPr defaultSize="0" autoFill="0" autoLine="0" autoPict="0">
                <anchor moveWithCells="1">
                  <from>
                    <xdr:col>0</xdr:col>
                    <xdr:colOff>0</xdr:colOff>
                    <xdr:row>22</xdr:row>
                    <xdr:rowOff>47625</xdr:rowOff>
                  </from>
                  <to>
                    <xdr:col>0</xdr:col>
                    <xdr:colOff>238125</xdr:colOff>
                    <xdr:row>22</xdr:row>
                    <xdr:rowOff>228600</xdr:rowOff>
                  </to>
                </anchor>
              </controlPr>
            </control>
          </mc:Choice>
        </mc:AlternateContent>
        <mc:AlternateContent xmlns:mc="http://schemas.openxmlformats.org/markup-compatibility/2006">
          <mc:Choice Requires="x14">
            <control shapeId="58381" r:id="rId8" name="Check Box 13">
              <controlPr defaultSize="0" autoFill="0" autoLine="0" autoPict="0">
                <anchor moveWithCells="1">
                  <from>
                    <xdr:col>0</xdr:col>
                    <xdr:colOff>0</xdr:colOff>
                    <xdr:row>23</xdr:row>
                    <xdr:rowOff>47625</xdr:rowOff>
                  </from>
                  <to>
                    <xdr:col>0</xdr:col>
                    <xdr:colOff>238125</xdr:colOff>
                    <xdr:row>23</xdr:row>
                    <xdr:rowOff>228600</xdr:rowOff>
                  </to>
                </anchor>
              </controlPr>
            </control>
          </mc:Choice>
        </mc:AlternateContent>
        <mc:AlternateContent xmlns:mc="http://schemas.openxmlformats.org/markup-compatibility/2006">
          <mc:Choice Requires="x14">
            <control shapeId="58382" r:id="rId9" name="Check Box 14">
              <controlPr defaultSize="0" autoFill="0" autoLine="0" autoPict="0">
                <anchor moveWithCells="1">
                  <from>
                    <xdr:col>0</xdr:col>
                    <xdr:colOff>0</xdr:colOff>
                    <xdr:row>24</xdr:row>
                    <xdr:rowOff>47625</xdr:rowOff>
                  </from>
                  <to>
                    <xdr:col>0</xdr:col>
                    <xdr:colOff>238125</xdr:colOff>
                    <xdr:row>24</xdr:row>
                    <xdr:rowOff>228600</xdr:rowOff>
                  </to>
                </anchor>
              </controlPr>
            </control>
          </mc:Choice>
        </mc:AlternateContent>
        <mc:AlternateContent xmlns:mc="http://schemas.openxmlformats.org/markup-compatibility/2006">
          <mc:Choice Requires="x14">
            <control shapeId="58383" r:id="rId10" name="Check Box 15">
              <controlPr defaultSize="0" autoFill="0" autoLine="0" autoPict="0">
                <anchor moveWithCells="1">
                  <from>
                    <xdr:col>0</xdr:col>
                    <xdr:colOff>0</xdr:colOff>
                    <xdr:row>25</xdr:row>
                    <xdr:rowOff>47625</xdr:rowOff>
                  </from>
                  <to>
                    <xdr:col>0</xdr:col>
                    <xdr:colOff>238125</xdr:colOff>
                    <xdr:row>25</xdr:row>
                    <xdr:rowOff>228600</xdr:rowOff>
                  </to>
                </anchor>
              </controlPr>
            </control>
          </mc:Choice>
        </mc:AlternateContent>
        <mc:AlternateContent xmlns:mc="http://schemas.openxmlformats.org/markup-compatibility/2006">
          <mc:Choice Requires="x14">
            <control shapeId="58384" r:id="rId11" name="Check Box 16">
              <controlPr defaultSize="0" autoFill="0" autoLine="0" autoPict="0">
                <anchor moveWithCells="1">
                  <from>
                    <xdr:col>0</xdr:col>
                    <xdr:colOff>0</xdr:colOff>
                    <xdr:row>26</xdr:row>
                    <xdr:rowOff>47625</xdr:rowOff>
                  </from>
                  <to>
                    <xdr:col>0</xdr:col>
                    <xdr:colOff>238125</xdr:colOff>
                    <xdr:row>26</xdr:row>
                    <xdr:rowOff>228600</xdr:rowOff>
                  </to>
                </anchor>
              </controlPr>
            </control>
          </mc:Choice>
        </mc:AlternateContent>
        <mc:AlternateContent xmlns:mc="http://schemas.openxmlformats.org/markup-compatibility/2006">
          <mc:Choice Requires="x14">
            <control shapeId="58385" r:id="rId12" name="Check Box 17">
              <controlPr defaultSize="0" autoFill="0" autoLine="0" autoPict="0">
                <anchor moveWithCells="1">
                  <from>
                    <xdr:col>0</xdr:col>
                    <xdr:colOff>0</xdr:colOff>
                    <xdr:row>27</xdr:row>
                    <xdr:rowOff>47625</xdr:rowOff>
                  </from>
                  <to>
                    <xdr:col>0</xdr:col>
                    <xdr:colOff>238125</xdr:colOff>
                    <xdr:row>27</xdr:row>
                    <xdr:rowOff>228600</xdr:rowOff>
                  </to>
                </anchor>
              </controlPr>
            </control>
          </mc:Choice>
        </mc:AlternateContent>
        <mc:AlternateContent xmlns:mc="http://schemas.openxmlformats.org/markup-compatibility/2006">
          <mc:Choice Requires="x14">
            <control shapeId="58386" r:id="rId13" name="Check Box 18">
              <controlPr defaultSize="0" autoFill="0" autoLine="0" autoPict="0">
                <anchor moveWithCells="1">
                  <from>
                    <xdr:col>0</xdr:col>
                    <xdr:colOff>0</xdr:colOff>
                    <xdr:row>28</xdr:row>
                    <xdr:rowOff>47625</xdr:rowOff>
                  </from>
                  <to>
                    <xdr:col>0</xdr:col>
                    <xdr:colOff>238125</xdr:colOff>
                    <xdr:row>28</xdr:row>
                    <xdr:rowOff>228600</xdr:rowOff>
                  </to>
                </anchor>
              </controlPr>
            </control>
          </mc:Choice>
        </mc:AlternateContent>
        <mc:AlternateContent xmlns:mc="http://schemas.openxmlformats.org/markup-compatibility/2006">
          <mc:Choice Requires="x14">
            <control shapeId="58387" r:id="rId14" name="Check Box 19">
              <controlPr defaultSize="0" autoFill="0" autoLine="0" autoPict="0">
                <anchor moveWithCells="1">
                  <from>
                    <xdr:col>0</xdr:col>
                    <xdr:colOff>0</xdr:colOff>
                    <xdr:row>29</xdr:row>
                    <xdr:rowOff>66675</xdr:rowOff>
                  </from>
                  <to>
                    <xdr:col>0</xdr:col>
                    <xdr:colOff>238125</xdr:colOff>
                    <xdr:row>29</xdr:row>
                    <xdr:rowOff>247650</xdr:rowOff>
                  </to>
                </anchor>
              </controlPr>
            </control>
          </mc:Choice>
        </mc:AlternateContent>
        <mc:AlternateContent xmlns:mc="http://schemas.openxmlformats.org/markup-compatibility/2006">
          <mc:Choice Requires="x14">
            <control shapeId="58388" r:id="rId15" name="Check Box 20">
              <controlPr defaultSize="0" autoFill="0" autoLine="0" autoPict="0">
                <anchor moveWithCells="1">
                  <from>
                    <xdr:col>0</xdr:col>
                    <xdr:colOff>0</xdr:colOff>
                    <xdr:row>30</xdr:row>
                    <xdr:rowOff>47625</xdr:rowOff>
                  </from>
                  <to>
                    <xdr:col>0</xdr:col>
                    <xdr:colOff>238125</xdr:colOff>
                    <xdr:row>30</xdr:row>
                    <xdr:rowOff>228600</xdr:rowOff>
                  </to>
                </anchor>
              </controlPr>
            </control>
          </mc:Choice>
        </mc:AlternateContent>
        <mc:AlternateContent xmlns:mc="http://schemas.openxmlformats.org/markup-compatibility/2006">
          <mc:Choice Requires="x14">
            <control shapeId="58389" r:id="rId16" name="Check Box 21">
              <controlPr defaultSize="0" autoFill="0" autoLine="0" autoPict="0">
                <anchor moveWithCells="1">
                  <from>
                    <xdr:col>0</xdr:col>
                    <xdr:colOff>0</xdr:colOff>
                    <xdr:row>31</xdr:row>
                    <xdr:rowOff>47625</xdr:rowOff>
                  </from>
                  <to>
                    <xdr:col>0</xdr:col>
                    <xdr:colOff>238125</xdr:colOff>
                    <xdr:row>31</xdr:row>
                    <xdr:rowOff>228600</xdr:rowOff>
                  </to>
                </anchor>
              </controlPr>
            </control>
          </mc:Choice>
        </mc:AlternateContent>
        <mc:AlternateContent xmlns:mc="http://schemas.openxmlformats.org/markup-compatibility/2006">
          <mc:Choice Requires="x14">
            <control shapeId="58390" r:id="rId17" name="Check Box 22">
              <controlPr defaultSize="0" autoFill="0" autoLine="0" autoPict="0">
                <anchor moveWithCells="1">
                  <from>
                    <xdr:col>0</xdr:col>
                    <xdr:colOff>0</xdr:colOff>
                    <xdr:row>32</xdr:row>
                    <xdr:rowOff>47625</xdr:rowOff>
                  </from>
                  <to>
                    <xdr:col>0</xdr:col>
                    <xdr:colOff>238125</xdr:colOff>
                    <xdr:row>32</xdr:row>
                    <xdr:rowOff>228600</xdr:rowOff>
                  </to>
                </anchor>
              </controlPr>
            </control>
          </mc:Choice>
        </mc:AlternateContent>
        <mc:AlternateContent xmlns:mc="http://schemas.openxmlformats.org/markup-compatibility/2006">
          <mc:Choice Requires="x14">
            <control shapeId="58391" r:id="rId18" name="Check Box 23">
              <controlPr defaultSize="0" autoFill="0" autoLine="0" autoPict="0">
                <anchor moveWithCells="1">
                  <from>
                    <xdr:col>0</xdr:col>
                    <xdr:colOff>0</xdr:colOff>
                    <xdr:row>33</xdr:row>
                    <xdr:rowOff>47625</xdr:rowOff>
                  </from>
                  <to>
                    <xdr:col>0</xdr:col>
                    <xdr:colOff>238125</xdr:colOff>
                    <xdr:row>33</xdr:row>
                    <xdr:rowOff>228600</xdr:rowOff>
                  </to>
                </anchor>
              </controlPr>
            </control>
          </mc:Choice>
        </mc:AlternateContent>
        <mc:AlternateContent xmlns:mc="http://schemas.openxmlformats.org/markup-compatibility/2006">
          <mc:Choice Requires="x14">
            <control shapeId="58392" r:id="rId19" name="Check Box 24">
              <controlPr defaultSize="0" autoFill="0" autoLine="0" autoPict="0">
                <anchor moveWithCells="1">
                  <from>
                    <xdr:col>0</xdr:col>
                    <xdr:colOff>0</xdr:colOff>
                    <xdr:row>34</xdr:row>
                    <xdr:rowOff>47625</xdr:rowOff>
                  </from>
                  <to>
                    <xdr:col>0</xdr:col>
                    <xdr:colOff>238125</xdr:colOff>
                    <xdr:row>34</xdr:row>
                    <xdr:rowOff>228600</xdr:rowOff>
                  </to>
                </anchor>
              </controlPr>
            </control>
          </mc:Choice>
        </mc:AlternateContent>
        <mc:AlternateContent xmlns:mc="http://schemas.openxmlformats.org/markup-compatibility/2006">
          <mc:Choice Requires="x14">
            <control shapeId="58393" r:id="rId20" name="Check Box 25">
              <controlPr defaultSize="0" autoFill="0" autoLine="0" autoPict="0">
                <anchor moveWithCells="1">
                  <from>
                    <xdr:col>0</xdr:col>
                    <xdr:colOff>0</xdr:colOff>
                    <xdr:row>35</xdr:row>
                    <xdr:rowOff>47625</xdr:rowOff>
                  </from>
                  <to>
                    <xdr:col>0</xdr:col>
                    <xdr:colOff>238125</xdr:colOff>
                    <xdr:row>35</xdr:row>
                    <xdr:rowOff>228600</xdr:rowOff>
                  </to>
                </anchor>
              </controlPr>
            </control>
          </mc:Choice>
        </mc:AlternateContent>
        <mc:AlternateContent xmlns:mc="http://schemas.openxmlformats.org/markup-compatibility/2006">
          <mc:Choice Requires="x14">
            <control shapeId="58394" r:id="rId21" name="Check Box 26">
              <controlPr defaultSize="0" autoFill="0" autoLine="0" autoPict="0">
                <anchor moveWithCells="1">
                  <from>
                    <xdr:col>0</xdr:col>
                    <xdr:colOff>0</xdr:colOff>
                    <xdr:row>36</xdr:row>
                    <xdr:rowOff>47625</xdr:rowOff>
                  </from>
                  <to>
                    <xdr:col>0</xdr:col>
                    <xdr:colOff>238125</xdr:colOff>
                    <xdr:row>36</xdr:row>
                    <xdr:rowOff>228600</xdr:rowOff>
                  </to>
                </anchor>
              </controlPr>
            </control>
          </mc:Choice>
        </mc:AlternateContent>
        <mc:AlternateContent xmlns:mc="http://schemas.openxmlformats.org/markup-compatibility/2006">
          <mc:Choice Requires="x14">
            <control shapeId="58395" r:id="rId22" name="Check Box 27">
              <controlPr defaultSize="0" autoFill="0" autoLine="0" autoPict="0">
                <anchor moveWithCells="1">
                  <from>
                    <xdr:col>0</xdr:col>
                    <xdr:colOff>0</xdr:colOff>
                    <xdr:row>37</xdr:row>
                    <xdr:rowOff>47625</xdr:rowOff>
                  </from>
                  <to>
                    <xdr:col>0</xdr:col>
                    <xdr:colOff>238125</xdr:colOff>
                    <xdr:row>37</xdr:row>
                    <xdr:rowOff>228600</xdr:rowOff>
                  </to>
                </anchor>
              </controlPr>
            </control>
          </mc:Choice>
        </mc:AlternateContent>
        <mc:AlternateContent xmlns:mc="http://schemas.openxmlformats.org/markup-compatibility/2006">
          <mc:Choice Requires="x14">
            <control shapeId="58396" r:id="rId23" name="Check Box 28">
              <controlPr defaultSize="0" autoFill="0" autoLine="0" autoPict="0">
                <anchor moveWithCells="1">
                  <from>
                    <xdr:col>0</xdr:col>
                    <xdr:colOff>0</xdr:colOff>
                    <xdr:row>38</xdr:row>
                    <xdr:rowOff>47625</xdr:rowOff>
                  </from>
                  <to>
                    <xdr:col>0</xdr:col>
                    <xdr:colOff>238125</xdr:colOff>
                    <xdr:row>38</xdr:row>
                    <xdr:rowOff>228600</xdr:rowOff>
                  </to>
                </anchor>
              </controlPr>
            </control>
          </mc:Choice>
        </mc:AlternateContent>
        <mc:AlternateContent xmlns:mc="http://schemas.openxmlformats.org/markup-compatibility/2006">
          <mc:Choice Requires="x14">
            <control shapeId="58397" r:id="rId24" name="Check Box 29">
              <controlPr defaultSize="0" autoFill="0" autoLine="0" autoPict="0">
                <anchor moveWithCells="1">
                  <from>
                    <xdr:col>0</xdr:col>
                    <xdr:colOff>0</xdr:colOff>
                    <xdr:row>39</xdr:row>
                    <xdr:rowOff>47625</xdr:rowOff>
                  </from>
                  <to>
                    <xdr:col>0</xdr:col>
                    <xdr:colOff>238125</xdr:colOff>
                    <xdr:row>39</xdr:row>
                    <xdr:rowOff>228600</xdr:rowOff>
                  </to>
                </anchor>
              </controlPr>
            </control>
          </mc:Choice>
        </mc:AlternateContent>
        <mc:AlternateContent xmlns:mc="http://schemas.openxmlformats.org/markup-compatibility/2006">
          <mc:Choice Requires="x14">
            <control shapeId="58398" r:id="rId25" name="Check Box 30">
              <controlPr defaultSize="0" autoFill="0" autoLine="0" autoPict="0">
                <anchor moveWithCells="1">
                  <from>
                    <xdr:col>0</xdr:col>
                    <xdr:colOff>0</xdr:colOff>
                    <xdr:row>40</xdr:row>
                    <xdr:rowOff>47625</xdr:rowOff>
                  </from>
                  <to>
                    <xdr:col>0</xdr:col>
                    <xdr:colOff>238125</xdr:colOff>
                    <xdr:row>40</xdr:row>
                    <xdr:rowOff>228600</xdr:rowOff>
                  </to>
                </anchor>
              </controlPr>
            </control>
          </mc:Choice>
        </mc:AlternateContent>
        <mc:AlternateContent xmlns:mc="http://schemas.openxmlformats.org/markup-compatibility/2006">
          <mc:Choice Requires="x14">
            <control shapeId="58399" r:id="rId26" name="Check Box 31">
              <controlPr defaultSize="0" autoFill="0" autoLine="0" autoPict="0">
                <anchor moveWithCells="1">
                  <from>
                    <xdr:col>0</xdr:col>
                    <xdr:colOff>0</xdr:colOff>
                    <xdr:row>41</xdr:row>
                    <xdr:rowOff>47625</xdr:rowOff>
                  </from>
                  <to>
                    <xdr:col>0</xdr:col>
                    <xdr:colOff>238125</xdr:colOff>
                    <xdr:row>41</xdr:row>
                    <xdr:rowOff>228600</xdr:rowOff>
                  </to>
                </anchor>
              </controlPr>
            </control>
          </mc:Choice>
        </mc:AlternateContent>
        <mc:AlternateContent xmlns:mc="http://schemas.openxmlformats.org/markup-compatibility/2006">
          <mc:Choice Requires="x14">
            <control shapeId="58400" r:id="rId27" name="Check Box 32">
              <controlPr defaultSize="0" autoFill="0" autoLine="0" autoPict="0">
                <anchor moveWithCells="1">
                  <from>
                    <xdr:col>0</xdr:col>
                    <xdr:colOff>0</xdr:colOff>
                    <xdr:row>42</xdr:row>
                    <xdr:rowOff>47625</xdr:rowOff>
                  </from>
                  <to>
                    <xdr:col>0</xdr:col>
                    <xdr:colOff>238125</xdr:colOff>
                    <xdr:row>42</xdr:row>
                    <xdr:rowOff>228600</xdr:rowOff>
                  </to>
                </anchor>
              </controlPr>
            </control>
          </mc:Choice>
        </mc:AlternateContent>
        <mc:AlternateContent xmlns:mc="http://schemas.openxmlformats.org/markup-compatibility/2006">
          <mc:Choice Requires="x14">
            <control shapeId="58401" r:id="rId28" name="Check Box 33">
              <controlPr defaultSize="0" autoFill="0" autoLine="0" autoPict="0">
                <anchor moveWithCells="1">
                  <from>
                    <xdr:col>0</xdr:col>
                    <xdr:colOff>0</xdr:colOff>
                    <xdr:row>43</xdr:row>
                    <xdr:rowOff>47625</xdr:rowOff>
                  </from>
                  <to>
                    <xdr:col>0</xdr:col>
                    <xdr:colOff>238125</xdr:colOff>
                    <xdr:row>43</xdr:row>
                    <xdr:rowOff>228600</xdr:rowOff>
                  </to>
                </anchor>
              </controlPr>
            </control>
          </mc:Choice>
        </mc:AlternateContent>
        <mc:AlternateContent xmlns:mc="http://schemas.openxmlformats.org/markup-compatibility/2006">
          <mc:Choice Requires="x14">
            <control shapeId="58402" r:id="rId29" name="Check Box 34">
              <controlPr defaultSize="0" autoFill="0" autoLine="0" autoPict="0">
                <anchor moveWithCells="1">
                  <from>
                    <xdr:col>0</xdr:col>
                    <xdr:colOff>0</xdr:colOff>
                    <xdr:row>44</xdr:row>
                    <xdr:rowOff>47625</xdr:rowOff>
                  </from>
                  <to>
                    <xdr:col>0</xdr:col>
                    <xdr:colOff>238125</xdr:colOff>
                    <xdr:row>44</xdr:row>
                    <xdr:rowOff>228600</xdr:rowOff>
                  </to>
                </anchor>
              </controlPr>
            </control>
          </mc:Choice>
        </mc:AlternateContent>
        <mc:AlternateContent xmlns:mc="http://schemas.openxmlformats.org/markup-compatibility/2006">
          <mc:Choice Requires="x14">
            <control shapeId="58409" r:id="rId30" name="Check Box 41">
              <controlPr defaultSize="0" autoFill="0" autoLine="0" autoPict="0">
                <anchor moveWithCells="1">
                  <from>
                    <xdr:col>2</xdr:col>
                    <xdr:colOff>133350</xdr:colOff>
                    <xdr:row>64</xdr:row>
                    <xdr:rowOff>0</xdr:rowOff>
                  </from>
                  <to>
                    <xdr:col>2</xdr:col>
                    <xdr:colOff>657225</xdr:colOff>
                    <xdr:row>65</xdr:row>
                    <xdr:rowOff>28575</xdr:rowOff>
                  </to>
                </anchor>
              </controlPr>
            </control>
          </mc:Choice>
        </mc:AlternateContent>
        <mc:AlternateContent xmlns:mc="http://schemas.openxmlformats.org/markup-compatibility/2006">
          <mc:Choice Requires="x14">
            <control shapeId="58410" r:id="rId31" name="Check Box 42">
              <controlPr defaultSize="0" autoFill="0" autoLine="0" autoPict="0">
                <anchor moveWithCells="1">
                  <from>
                    <xdr:col>2</xdr:col>
                    <xdr:colOff>866775</xdr:colOff>
                    <xdr:row>64</xdr:row>
                    <xdr:rowOff>0</xdr:rowOff>
                  </from>
                  <to>
                    <xdr:col>3</xdr:col>
                    <xdr:colOff>323850</xdr:colOff>
                    <xdr:row>65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pageSetUpPr fitToPage="1"/>
  </sheetPr>
  <dimension ref="A1:R57"/>
  <sheetViews>
    <sheetView showGridLines="0" tabSelected="1" zoomScaleNormal="100" workbookViewId="0">
      <selection activeCell="I6" sqref="I6"/>
    </sheetView>
  </sheetViews>
  <sheetFormatPr defaultColWidth="9.125" defaultRowHeight="12.75" x14ac:dyDescent="0.2"/>
  <cols>
    <col min="1" max="1" width="3.125" style="1" customWidth="1"/>
    <col min="2" max="2" width="23.25" style="1" customWidth="1"/>
    <col min="3" max="6" width="14.375" style="1" customWidth="1"/>
    <col min="7" max="7" width="13.5" style="1" customWidth="1"/>
    <col min="8" max="8" width="13.25" style="1" customWidth="1"/>
    <col min="9" max="10" width="9.125" style="1"/>
    <col min="11" max="11" width="19" style="1" customWidth="1"/>
    <col min="12" max="16384" width="9.125" style="1"/>
  </cols>
  <sheetData>
    <row r="1" spans="1:18" s="11" customFormat="1" ht="17.25" customHeight="1" x14ac:dyDescent="0.2">
      <c r="B1" s="313" t="s">
        <v>61</v>
      </c>
      <c r="C1" s="313"/>
      <c r="D1" s="313"/>
      <c r="E1" s="313"/>
      <c r="F1" s="313"/>
      <c r="G1" s="313"/>
      <c r="H1" s="313"/>
      <c r="N1" s="191" t="b">
        <v>0</v>
      </c>
      <c r="O1" s="191" t="b">
        <v>0</v>
      </c>
    </row>
    <row r="2" spans="1:18" s="11" customFormat="1" ht="12" customHeight="1" x14ac:dyDescent="0.2">
      <c r="A2" s="100"/>
      <c r="B2" s="313"/>
      <c r="C2" s="313"/>
      <c r="D2" s="313"/>
      <c r="E2" s="313"/>
      <c r="F2" s="313"/>
      <c r="G2" s="313"/>
      <c r="H2" s="313"/>
      <c r="N2" s="191" t="b">
        <v>0</v>
      </c>
      <c r="O2" s="191" t="b">
        <v>0</v>
      </c>
    </row>
    <row r="3" spans="1:18" s="11" customFormat="1" ht="10.5" customHeight="1" x14ac:dyDescent="0.2">
      <c r="B3" s="313" t="s">
        <v>55</v>
      </c>
      <c r="C3" s="313"/>
      <c r="D3" s="313"/>
      <c r="E3" s="313"/>
      <c r="F3" s="313"/>
      <c r="G3" s="313"/>
      <c r="H3" s="313"/>
      <c r="I3" s="100"/>
    </row>
    <row r="4" spans="1:18" s="11" customFormat="1" ht="12" customHeight="1" x14ac:dyDescent="0.2">
      <c r="A4" s="100"/>
      <c r="B4" s="313"/>
      <c r="C4" s="313"/>
      <c r="D4" s="313"/>
      <c r="E4" s="313"/>
      <c r="F4" s="313"/>
      <c r="G4" s="313"/>
      <c r="H4" s="313"/>
      <c r="I4" s="100"/>
    </row>
    <row r="5" spans="1:18" s="11" customFormat="1" ht="10.5" customHeight="1" x14ac:dyDescent="0.2">
      <c r="B5" s="313" t="s">
        <v>126</v>
      </c>
      <c r="C5" s="313"/>
      <c r="D5" s="313"/>
      <c r="E5" s="313"/>
      <c r="F5" s="313"/>
      <c r="G5" s="313"/>
      <c r="H5" s="313"/>
    </row>
    <row r="6" spans="1:18" s="11" customFormat="1" ht="12.75" customHeight="1" thickBot="1" x14ac:dyDescent="0.25">
      <c r="A6" s="100"/>
      <c r="B6" s="314"/>
      <c r="C6" s="314"/>
      <c r="D6" s="314"/>
      <c r="E6" s="314"/>
      <c r="F6" s="314"/>
      <c r="G6" s="314"/>
      <c r="H6" s="314"/>
    </row>
    <row r="7" spans="1:18" s="11" customFormat="1" ht="15.95" customHeight="1" x14ac:dyDescent="0.25">
      <c r="A7" s="101"/>
      <c r="B7" s="129" t="s">
        <v>122</v>
      </c>
      <c r="C7" s="309"/>
      <c r="D7" s="309"/>
      <c r="E7" s="309"/>
      <c r="F7" s="309"/>
      <c r="G7" s="130" t="s">
        <v>62</v>
      </c>
      <c r="H7" s="206"/>
    </row>
    <row r="8" spans="1:18" s="11" customFormat="1" ht="15.95" customHeight="1" x14ac:dyDescent="0.25">
      <c r="A8" s="101"/>
      <c r="B8" s="131" t="s">
        <v>120</v>
      </c>
      <c r="C8" s="202"/>
      <c r="D8" s="203"/>
      <c r="E8" s="203"/>
      <c r="F8" s="203"/>
      <c r="G8" s="133" t="s">
        <v>26</v>
      </c>
      <c r="H8" s="207" t="s">
        <v>155</v>
      </c>
      <c r="J8" s="15"/>
    </row>
    <row r="9" spans="1:18" s="11" customFormat="1" ht="15.95" customHeight="1" x14ac:dyDescent="0.25">
      <c r="A9" s="101"/>
      <c r="B9" s="131" t="s">
        <v>124</v>
      </c>
      <c r="C9" s="202"/>
      <c r="D9" s="204"/>
      <c r="E9" s="204"/>
      <c r="F9" s="204"/>
      <c r="G9" s="133" t="s">
        <v>19</v>
      </c>
      <c r="H9" s="208">
        <v>2981.6</v>
      </c>
      <c r="J9" s="15"/>
    </row>
    <row r="10" spans="1:18" s="11" customFormat="1" ht="15.95" customHeight="1" x14ac:dyDescent="0.25">
      <c r="A10" s="93"/>
      <c r="B10" s="134" t="s">
        <v>123</v>
      </c>
      <c r="C10" s="316"/>
      <c r="D10" s="316"/>
      <c r="E10" s="316"/>
      <c r="F10" s="205"/>
      <c r="G10" s="133" t="s">
        <v>11</v>
      </c>
      <c r="H10" s="209"/>
    </row>
    <row r="11" spans="1:18" s="11" customFormat="1" ht="15.95" customHeight="1" x14ac:dyDescent="0.25">
      <c r="A11" s="93"/>
      <c r="B11" s="136"/>
      <c r="C11" s="316"/>
      <c r="D11" s="316"/>
      <c r="E11" s="316"/>
      <c r="F11" s="205"/>
      <c r="G11" s="133" t="s">
        <v>107</v>
      </c>
      <c r="H11" s="188">
        <v>1</v>
      </c>
    </row>
    <row r="12" spans="1:18" s="11" customFormat="1" ht="15.95" customHeight="1" x14ac:dyDescent="0.25">
      <c r="A12" s="101"/>
      <c r="B12" s="134" t="s">
        <v>109</v>
      </c>
      <c r="C12" s="316"/>
      <c r="D12" s="316"/>
      <c r="E12" s="316"/>
      <c r="F12" s="316"/>
      <c r="G12" s="317" t="s">
        <v>127</v>
      </c>
      <c r="H12" s="318"/>
      <c r="I12" s="27"/>
      <c r="J12" s="13"/>
    </row>
    <row r="13" spans="1:18" s="11" customFormat="1" ht="15.95" customHeight="1" x14ac:dyDescent="0.25">
      <c r="A13" s="94"/>
      <c r="B13" s="12"/>
      <c r="C13" s="315"/>
      <c r="D13" s="315"/>
      <c r="E13" s="315"/>
      <c r="F13" s="99"/>
      <c r="G13" s="102" t="s">
        <v>110</v>
      </c>
      <c r="H13" s="190"/>
      <c r="R13" s="13"/>
    </row>
    <row r="14" spans="1:18" s="11" customFormat="1" ht="15.95" customHeight="1" x14ac:dyDescent="0.2">
      <c r="A14" s="95"/>
      <c r="B14" s="111" t="s">
        <v>125</v>
      </c>
      <c r="C14" s="105" t="s">
        <v>98</v>
      </c>
      <c r="D14" s="98"/>
      <c r="E14" s="96"/>
      <c r="F14" s="96"/>
      <c r="G14" s="102" t="s">
        <v>111</v>
      </c>
      <c r="H14" s="190"/>
    </row>
    <row r="15" spans="1:18" s="11" customFormat="1" ht="20.100000000000001" customHeight="1" thickBot="1" x14ac:dyDescent="0.3">
      <c r="A15" s="13"/>
      <c r="B15" s="111" t="s">
        <v>108</v>
      </c>
      <c r="C15" s="112">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06" t="s">
        <v>128</v>
      </c>
      <c r="C17" s="307"/>
      <c r="D17" s="307"/>
      <c r="E17" s="307"/>
      <c r="F17" s="307"/>
      <c r="G17" s="307"/>
      <c r="H17" s="308"/>
    </row>
    <row r="18" spans="1:16" s="11" customFormat="1" ht="5.25" customHeight="1" thickBot="1" x14ac:dyDescent="0.25">
      <c r="A18" s="13"/>
      <c r="B18" s="137"/>
      <c r="C18" s="137"/>
      <c r="D18" s="137"/>
      <c r="E18" s="138"/>
      <c r="F18" s="137"/>
      <c r="G18" s="137"/>
      <c r="H18" s="137"/>
      <c r="P18" s="13"/>
    </row>
    <row r="19" spans="1:16" s="11" customFormat="1" ht="17.45" customHeight="1" thickBot="1" x14ac:dyDescent="0.25">
      <c r="B19" s="300" t="s">
        <v>152</v>
      </c>
      <c r="C19" s="304" t="s">
        <v>113</v>
      </c>
      <c r="D19" s="304"/>
      <c r="E19" s="304"/>
      <c r="F19" s="304"/>
      <c r="G19" s="304"/>
      <c r="H19" s="305"/>
    </row>
    <row r="20" spans="1:16" s="11" customFormat="1" ht="17.25" customHeight="1" thickBot="1" x14ac:dyDescent="0.25">
      <c r="A20" s="13"/>
      <c r="B20" s="301"/>
      <c r="C20" s="174" t="s">
        <v>21</v>
      </c>
      <c r="D20" s="175" t="s">
        <v>6</v>
      </c>
      <c r="E20" s="176" t="s">
        <v>22</v>
      </c>
      <c r="F20" s="177" t="s">
        <v>7</v>
      </c>
      <c r="G20" s="177" t="s">
        <v>23</v>
      </c>
      <c r="H20" s="178" t="s">
        <v>24</v>
      </c>
    </row>
    <row r="21" spans="1:16" s="11" customFormat="1" ht="38.25" customHeight="1" thickBot="1" x14ac:dyDescent="0.25">
      <c r="B21" s="139" t="s">
        <v>0</v>
      </c>
      <c r="C21" s="140" t="s">
        <v>129</v>
      </c>
      <c r="D21" s="141" t="s">
        <v>130</v>
      </c>
      <c r="E21" s="144" t="s">
        <v>131</v>
      </c>
      <c r="F21" s="141" t="s">
        <v>132</v>
      </c>
      <c r="G21" s="141" t="s">
        <v>133</v>
      </c>
      <c r="H21" s="141" t="s">
        <v>134</v>
      </c>
    </row>
    <row r="22" spans="1:16" s="14" customFormat="1" ht="15" customHeight="1" x14ac:dyDescent="0.2">
      <c r="A22" s="11"/>
      <c r="B22" s="198" t="s">
        <v>58</v>
      </c>
      <c r="C22" s="199">
        <v>0</v>
      </c>
      <c r="D22" s="199">
        <v>0</v>
      </c>
      <c r="E22" s="200"/>
      <c r="F22" s="199">
        <f>D22+E22</f>
        <v>0</v>
      </c>
      <c r="G22" s="199">
        <f>C22-F22</f>
        <v>0</v>
      </c>
      <c r="H22" s="223" t="str">
        <f t="shared" ref="H22" si="0">IFERROR(F22/C22,"-")</f>
        <v>-</v>
      </c>
    </row>
    <row r="23" spans="1:16" s="14" customFormat="1" ht="15" customHeight="1" x14ac:dyDescent="0.2">
      <c r="A23" s="11"/>
      <c r="B23" s="142" t="s">
        <v>161</v>
      </c>
      <c r="C23" s="196">
        <v>0</v>
      </c>
      <c r="D23" s="196">
        <v>0</v>
      </c>
      <c r="E23" s="193"/>
      <c r="F23" s="196">
        <f t="shared" ref="F23:F28" si="1">D23+E23</f>
        <v>0</v>
      </c>
      <c r="G23" s="196">
        <f t="shared" ref="G23:G28" si="2">C23-F23</f>
        <v>0</v>
      </c>
      <c r="H23" s="224" t="str">
        <f t="shared" ref="H23:H28" si="3">IFERROR(F23/C23,"-")</f>
        <v>-</v>
      </c>
    </row>
    <row r="24" spans="1:16" s="14" customFormat="1" ht="15" customHeight="1" x14ac:dyDescent="0.2">
      <c r="A24" s="11"/>
      <c r="B24" s="142" t="s">
        <v>59</v>
      </c>
      <c r="C24" s="196">
        <v>0</v>
      </c>
      <c r="D24" s="196">
        <v>0</v>
      </c>
      <c r="E24" s="193"/>
      <c r="F24" s="196">
        <f t="shared" si="1"/>
        <v>0</v>
      </c>
      <c r="G24" s="196">
        <f t="shared" si="2"/>
        <v>0</v>
      </c>
      <c r="H24" s="224" t="str">
        <f t="shared" si="3"/>
        <v>-</v>
      </c>
    </row>
    <row r="25" spans="1:16" s="14" customFormat="1" ht="15" customHeight="1" x14ac:dyDescent="0.2">
      <c r="A25" s="11"/>
      <c r="B25" s="142" t="s">
        <v>164</v>
      </c>
      <c r="C25" s="196">
        <v>0</v>
      </c>
      <c r="D25" s="196">
        <v>0</v>
      </c>
      <c r="E25" s="193"/>
      <c r="F25" s="196">
        <f t="shared" ref="F25" si="4">D25+E25</f>
        <v>0</v>
      </c>
      <c r="G25" s="196">
        <f t="shared" ref="G25" si="5">C25-F25</f>
        <v>0</v>
      </c>
      <c r="H25" s="224" t="str">
        <f t="shared" ref="H25" si="6">IFERROR(F25/C25,"-")</f>
        <v>-</v>
      </c>
    </row>
    <row r="26" spans="1:16" s="14" customFormat="1" ht="15" customHeight="1" x14ac:dyDescent="0.2">
      <c r="A26" s="11"/>
      <c r="B26" s="142" t="s">
        <v>163</v>
      </c>
      <c r="C26" s="196">
        <v>0</v>
      </c>
      <c r="D26" s="196">
        <v>0</v>
      </c>
      <c r="E26" s="193"/>
      <c r="F26" s="196">
        <f t="shared" si="1"/>
        <v>0</v>
      </c>
      <c r="G26" s="196">
        <f t="shared" si="2"/>
        <v>0</v>
      </c>
      <c r="H26" s="224" t="str">
        <f t="shared" si="3"/>
        <v>-</v>
      </c>
    </row>
    <row r="27" spans="1:16" s="14" customFormat="1" ht="15" customHeight="1" x14ac:dyDescent="0.2">
      <c r="A27" s="11"/>
      <c r="B27" s="142" t="s">
        <v>63</v>
      </c>
      <c r="C27" s="196">
        <v>0</v>
      </c>
      <c r="D27" s="196">
        <v>0</v>
      </c>
      <c r="E27" s="193"/>
      <c r="F27" s="196">
        <f t="shared" si="1"/>
        <v>0</v>
      </c>
      <c r="G27" s="196">
        <f t="shared" si="2"/>
        <v>0</v>
      </c>
      <c r="H27" s="224" t="str">
        <f t="shared" si="3"/>
        <v>-</v>
      </c>
    </row>
    <row r="28" spans="1:16" s="14" customFormat="1" ht="15" customHeight="1" x14ac:dyDescent="0.2">
      <c r="A28" s="11"/>
      <c r="B28" s="142" t="s">
        <v>162</v>
      </c>
      <c r="C28" s="196">
        <v>0</v>
      </c>
      <c r="D28" s="196">
        <v>0</v>
      </c>
      <c r="E28" s="193"/>
      <c r="F28" s="196">
        <f t="shared" si="1"/>
        <v>0</v>
      </c>
      <c r="G28" s="196">
        <f t="shared" si="2"/>
        <v>0</v>
      </c>
      <c r="H28" s="224" t="str">
        <f t="shared" si="3"/>
        <v>-</v>
      </c>
    </row>
    <row r="29" spans="1:16" s="14" customFormat="1" ht="15" customHeight="1" x14ac:dyDescent="0.2">
      <c r="A29" s="11"/>
      <c r="B29" s="142" t="s">
        <v>60</v>
      </c>
      <c r="C29" s="196">
        <v>0</v>
      </c>
      <c r="D29" s="196">
        <v>0</v>
      </c>
      <c r="E29" s="193"/>
      <c r="F29" s="196">
        <f t="shared" ref="F29" si="7">D29+E29</f>
        <v>0</v>
      </c>
      <c r="G29" s="196">
        <f t="shared" ref="G29" si="8">C29-F29</f>
        <v>0</v>
      </c>
      <c r="H29" s="224" t="str">
        <f t="shared" ref="H29" si="9">IFERROR(F29/C29,"-")</f>
        <v>-</v>
      </c>
    </row>
    <row r="30" spans="1:16" s="14" customFormat="1" ht="15" customHeight="1" thickBot="1" x14ac:dyDescent="0.25">
      <c r="A30" s="11"/>
      <c r="B30" s="142" t="s">
        <v>54</v>
      </c>
      <c r="C30" s="215">
        <v>0</v>
      </c>
      <c r="D30" s="215">
        <v>0</v>
      </c>
      <c r="E30" s="216"/>
      <c r="F30" s="215">
        <f t="shared" ref="F30" si="10">D30+E30</f>
        <v>0</v>
      </c>
      <c r="G30" s="215">
        <f t="shared" ref="G30" si="11">C30-F30</f>
        <v>0</v>
      </c>
      <c r="H30" s="225" t="str">
        <f t="shared" ref="H30" si="12">IFERROR(F30/C30,"-")</f>
        <v>-</v>
      </c>
    </row>
    <row r="31" spans="1:16" s="30" customFormat="1" ht="15" customHeight="1" thickTop="1" thickBot="1" x14ac:dyDescent="0.25">
      <c r="A31" s="11"/>
      <c r="B31" s="143" t="s">
        <v>141</v>
      </c>
      <c r="C31" s="213">
        <f>SUM(C22:C30)</f>
        <v>0</v>
      </c>
      <c r="D31" s="213">
        <f>SUM(D22:D30)</f>
        <v>0</v>
      </c>
      <c r="E31" s="213">
        <f>SUM(E22:E30)</f>
        <v>0</v>
      </c>
      <c r="F31" s="213">
        <f>SUM(F22:F30)</f>
        <v>0</v>
      </c>
      <c r="G31" s="213">
        <f>SUM(G22:G30)</f>
        <v>0</v>
      </c>
      <c r="H31" s="226" t="str">
        <f t="shared" ref="H31" si="13">IFERROR(F31/C31,"-")</f>
        <v>-</v>
      </c>
    </row>
    <row r="32" spans="1:16" s="30" customFormat="1" ht="11.25" customHeight="1" thickTop="1" x14ac:dyDescent="0.25">
      <c r="A32" s="16"/>
      <c r="B32" s="145"/>
      <c r="C32" s="146"/>
      <c r="D32" s="147"/>
      <c r="E32" s="147"/>
      <c r="F32" s="147"/>
      <c r="G32" s="147"/>
      <c r="H32" s="148"/>
    </row>
    <row r="33" spans="1:10" s="14" customFormat="1" ht="15" customHeight="1" x14ac:dyDescent="0.2">
      <c r="A33" s="25"/>
      <c r="B33" s="149" t="s">
        <v>64</v>
      </c>
      <c r="C33" s="150"/>
      <c r="D33" s="151"/>
      <c r="E33" s="151"/>
      <c r="F33" s="151"/>
      <c r="G33" s="152"/>
      <c r="H33" s="148"/>
    </row>
    <row r="34" spans="1:10" ht="11.25" customHeight="1" x14ac:dyDescent="0.2">
      <c r="A34" s="48"/>
      <c r="B34" s="153"/>
      <c r="C34" s="154"/>
      <c r="D34" s="154"/>
      <c r="E34" s="154"/>
      <c r="F34" s="154"/>
      <c r="G34" s="154"/>
      <c r="H34" s="155"/>
    </row>
    <row r="35" spans="1:10" ht="17.25" customHeight="1" x14ac:dyDescent="0.25">
      <c r="A35" s="2"/>
      <c r="B35" s="156" t="s">
        <v>97</v>
      </c>
      <c r="C35" s="154"/>
      <c r="D35" s="154"/>
      <c r="E35" s="154"/>
      <c r="F35" s="154"/>
      <c r="G35" s="154"/>
      <c r="H35" s="155"/>
    </row>
    <row r="36" spans="1:10" ht="17.25" customHeight="1" x14ac:dyDescent="0.2">
      <c r="A36" s="48"/>
      <c r="B36" s="310" t="s">
        <v>96</v>
      </c>
      <c r="C36" s="311"/>
      <c r="D36" s="312"/>
      <c r="E36" s="227"/>
      <c r="F36" s="228"/>
      <c r="G36" s="48"/>
      <c r="H36" s="10"/>
    </row>
    <row r="37" spans="1:10" ht="24.95" customHeight="1" x14ac:dyDescent="0.2">
      <c r="A37" s="2"/>
      <c r="B37" s="302" t="s">
        <v>151</v>
      </c>
      <c r="C37" s="303"/>
      <c r="D37" s="303"/>
      <c r="E37" s="197"/>
      <c r="F37" s="197"/>
      <c r="G37" s="197"/>
      <c r="H37" s="10"/>
    </row>
    <row r="38" spans="1:10" ht="8.25" customHeight="1" thickBot="1" x14ac:dyDescent="0.25">
      <c r="B38" s="3"/>
      <c r="C38" s="4"/>
      <c r="D38" s="4"/>
      <c r="E38" s="4"/>
      <c r="F38" s="4"/>
      <c r="G38" s="4"/>
      <c r="H38" s="128"/>
      <c r="J38" s="2"/>
    </row>
    <row r="39" spans="1:10" ht="11.1" customHeight="1" thickBot="1" x14ac:dyDescent="0.25">
      <c r="H39" s="28"/>
    </row>
    <row r="40" spans="1:10" s="7" customFormat="1" ht="90.75" customHeight="1" thickBot="1" x14ac:dyDescent="0.25">
      <c r="B40" s="291" t="s">
        <v>154</v>
      </c>
      <c r="C40" s="292"/>
      <c r="D40" s="292"/>
      <c r="E40" s="292"/>
      <c r="F40" s="292"/>
      <c r="G40" s="292"/>
      <c r="H40" s="293"/>
      <c r="I40" s="1"/>
      <c r="J40" s="1"/>
    </row>
    <row r="41" spans="1:10" ht="34.5" customHeight="1" x14ac:dyDescent="0.2">
      <c r="A41" s="125"/>
      <c r="B41" s="280"/>
      <c r="C41" s="281"/>
      <c r="D41" s="157"/>
      <c r="E41" s="278"/>
      <c r="F41" s="278"/>
      <c r="G41" s="278"/>
      <c r="H41" s="279"/>
    </row>
    <row r="42" spans="1:10" s="26" customFormat="1" ht="12.6" customHeight="1" thickBot="1" x14ac:dyDescent="0.25">
      <c r="B42" s="289" t="s">
        <v>114</v>
      </c>
      <c r="C42" s="290"/>
      <c r="D42" s="126" t="s">
        <v>2</v>
      </c>
      <c r="E42" s="126" t="s">
        <v>115</v>
      </c>
      <c r="F42" s="126"/>
      <c r="G42" s="126" t="s">
        <v>116</v>
      </c>
      <c r="H42" s="127"/>
      <c r="I42" s="1"/>
      <c r="J42" s="1"/>
    </row>
    <row r="43" spans="1:10" s="26" customFormat="1" ht="12.6" customHeight="1" x14ac:dyDescent="0.2">
      <c r="B43" s="158"/>
      <c r="C43" s="159"/>
      <c r="D43" s="159"/>
      <c r="E43" s="159"/>
      <c r="F43" s="159"/>
      <c r="G43" s="159"/>
      <c r="H43" s="160"/>
      <c r="I43" s="1"/>
      <c r="J43" s="1"/>
    </row>
    <row r="44" spans="1:10" s="26" customFormat="1" ht="21.75" customHeight="1" x14ac:dyDescent="0.2">
      <c r="B44" s="284"/>
      <c r="C44" s="285"/>
      <c r="D44" s="161"/>
      <c r="E44" s="161"/>
      <c r="F44" s="287"/>
      <c r="G44" s="287"/>
      <c r="H44" s="288"/>
      <c r="I44" s="1"/>
      <c r="J44" s="1"/>
    </row>
    <row r="45" spans="1:10" s="26" customFormat="1" ht="12.6" customHeight="1" thickBot="1" x14ac:dyDescent="0.25">
      <c r="B45" s="282" t="s">
        <v>117</v>
      </c>
      <c r="C45" s="283"/>
      <c r="D45" s="126" t="s">
        <v>118</v>
      </c>
      <c r="E45" s="126"/>
      <c r="F45" s="283" t="s">
        <v>119</v>
      </c>
      <c r="G45" s="283"/>
      <c r="H45" s="286"/>
      <c r="I45" s="1"/>
      <c r="J45" s="1"/>
    </row>
    <row r="46" spans="1:10" s="26" customFormat="1" ht="12.6" customHeight="1" thickBot="1" x14ac:dyDescent="0.25">
      <c r="B46" s="106"/>
      <c r="C46" s="106"/>
      <c r="D46" s="106"/>
      <c r="E46" s="106"/>
      <c r="F46" s="106"/>
      <c r="G46" s="106"/>
      <c r="H46" s="107"/>
      <c r="I46" s="1"/>
      <c r="J46" s="1"/>
    </row>
    <row r="47" spans="1:10" s="7" customFormat="1" ht="17.45" customHeight="1" thickBot="1" x14ac:dyDescent="0.25">
      <c r="B47" s="294" t="s">
        <v>56</v>
      </c>
      <c r="C47" s="295"/>
      <c r="D47" s="295"/>
      <c r="E47" s="295"/>
      <c r="F47" s="295"/>
      <c r="G47" s="295"/>
      <c r="H47" s="296"/>
      <c r="I47" s="1"/>
      <c r="J47" s="1"/>
    </row>
    <row r="48" spans="1:10" ht="18" customHeight="1" thickBot="1" x14ac:dyDescent="0.25">
      <c r="A48" s="2"/>
      <c r="B48" s="114" t="s">
        <v>136</v>
      </c>
      <c r="C48" s="115"/>
      <c r="D48" s="114" t="s">
        <v>121</v>
      </c>
      <c r="E48" s="113">
        <v>0</v>
      </c>
      <c r="F48" s="120"/>
      <c r="G48" s="120"/>
      <c r="H48" s="121"/>
    </row>
    <row r="49" spans="1:10" s="7" customFormat="1" ht="22.5" customHeight="1" x14ac:dyDescent="0.2">
      <c r="B49" s="119" t="s">
        <v>135</v>
      </c>
      <c r="C49" s="27"/>
      <c r="D49" s="27"/>
      <c r="E49" s="6" t="s">
        <v>8</v>
      </c>
      <c r="F49" s="277"/>
      <c r="G49" s="277"/>
      <c r="H49" s="116"/>
      <c r="I49" s="1"/>
      <c r="J49" s="1"/>
    </row>
    <row r="50" spans="1:10" s="7" customFormat="1" ht="16.5" customHeight="1" x14ac:dyDescent="0.2">
      <c r="B50" s="118" t="s">
        <v>9</v>
      </c>
      <c r="C50" s="277"/>
      <c r="D50" s="277"/>
      <c r="E50" s="277"/>
      <c r="F50" s="108"/>
      <c r="G50" s="108"/>
      <c r="H50" s="117"/>
    </row>
    <row r="51" spans="1:10" ht="14.25" customHeight="1" x14ac:dyDescent="0.2">
      <c r="B51" s="119" t="s">
        <v>138</v>
      </c>
      <c r="C51" s="110"/>
      <c r="D51" s="5"/>
      <c r="E51" s="81" t="s">
        <v>140</v>
      </c>
      <c r="F51" s="5"/>
      <c r="G51" s="5"/>
      <c r="H51" s="116"/>
    </row>
    <row r="52" spans="1:10" ht="13.5" customHeight="1" x14ac:dyDescent="0.2">
      <c r="B52" s="119" t="s">
        <v>139</v>
      </c>
      <c r="C52" s="5"/>
      <c r="D52" s="5"/>
      <c r="E52" s="81" t="s">
        <v>140</v>
      </c>
      <c r="F52" s="5"/>
      <c r="G52" s="5"/>
      <c r="H52" s="116"/>
    </row>
    <row r="53" spans="1:10" ht="16.5" customHeight="1" x14ac:dyDescent="0.2">
      <c r="B53" s="119" t="s">
        <v>137</v>
      </c>
      <c r="C53" s="277"/>
      <c r="D53" s="277"/>
      <c r="E53" s="6" t="s">
        <v>10</v>
      </c>
      <c r="F53" s="5"/>
      <c r="G53" s="2"/>
      <c r="H53" s="116"/>
    </row>
    <row r="54" spans="1:10" ht="8.25" customHeight="1" thickBot="1" x14ac:dyDescent="0.25">
      <c r="B54" s="122"/>
      <c r="C54" s="123"/>
      <c r="D54" s="123"/>
      <c r="E54" s="123"/>
      <c r="F54" s="123"/>
      <c r="G54" s="8"/>
      <c r="H54" s="124"/>
    </row>
    <row r="55" spans="1:10" x14ac:dyDescent="0.2">
      <c r="A55" s="2"/>
      <c r="B55" s="2"/>
      <c r="C55" s="2"/>
      <c r="D55" s="2"/>
      <c r="E55" s="2"/>
      <c r="F55" s="2"/>
      <c r="G55" s="2"/>
      <c r="H55" s="2"/>
    </row>
    <row r="56" spans="1:10" x14ac:dyDescent="0.2">
      <c r="A56" s="2"/>
      <c r="B56" s="2"/>
      <c r="C56" s="2"/>
      <c r="D56" s="2"/>
      <c r="E56" s="2"/>
      <c r="F56" s="2"/>
      <c r="G56" s="2"/>
      <c r="H56" s="2"/>
    </row>
    <row r="57" spans="1:10" x14ac:dyDescent="0.2">
      <c r="A57" s="2"/>
      <c r="B57" s="2"/>
      <c r="C57" s="2"/>
      <c r="D57" s="2"/>
      <c r="E57" s="2"/>
      <c r="F57" s="2"/>
      <c r="G57" s="2"/>
      <c r="H57" s="2"/>
    </row>
  </sheetData>
  <sheetProtection algorithmName="SHA-512" hashValue="lUoOBDwblT/D4lNRZmY66t+ywni1oS1RoCZHHdfFF45Vg7WKPizDxtayiy3L0NvjR3t+UCeRhzya+9J03Bc7OQ==" saltValue="uiar2oSijeC3Yks3xuiEZw==" spinCount="100000" sheet="1" objects="1" scenarios="1"/>
  <mergeCells count="28">
    <mergeCell ref="C7:F7"/>
    <mergeCell ref="B36:D36"/>
    <mergeCell ref="B1:H2"/>
    <mergeCell ref="B5:H6"/>
    <mergeCell ref="C13:E13"/>
    <mergeCell ref="C11:E11"/>
    <mergeCell ref="C10:E10"/>
    <mergeCell ref="G12:H12"/>
    <mergeCell ref="B3:H4"/>
    <mergeCell ref="C12:F12"/>
    <mergeCell ref="B40:H40"/>
    <mergeCell ref="B47:H47"/>
    <mergeCell ref="F49:G49"/>
    <mergeCell ref="B16:H16"/>
    <mergeCell ref="B19:B20"/>
    <mergeCell ref="B37:D37"/>
    <mergeCell ref="C19:H19"/>
    <mergeCell ref="B17:H17"/>
    <mergeCell ref="C50:E50"/>
    <mergeCell ref="C53:D53"/>
    <mergeCell ref="G41:H41"/>
    <mergeCell ref="E41:F41"/>
    <mergeCell ref="B41:C41"/>
    <mergeCell ref="B45:C45"/>
    <mergeCell ref="B44:C44"/>
    <mergeCell ref="F45:H45"/>
    <mergeCell ref="F44:H44"/>
    <mergeCell ref="B42:C42"/>
  </mergeCells>
  <conditionalFormatting sqref="E22:E24 E26:E28">
    <cfRule type="cellIs" dxfId="71" priority="12" operator="equal">
      <formula>""</formula>
    </cfRule>
  </conditionalFormatting>
  <conditionalFormatting sqref="E36">
    <cfRule type="cellIs" dxfId="70" priority="5" operator="equal">
      <formula>""</formula>
    </cfRule>
  </conditionalFormatting>
  <conditionalFormatting sqref="F36">
    <cfRule type="cellIs" dxfId="69" priority="4" operator="equal">
      <formula>""</formula>
    </cfRule>
  </conditionalFormatting>
  <conditionalFormatting sqref="E29">
    <cfRule type="cellIs" dxfId="68" priority="3" operator="equal">
      <formula>""</formula>
    </cfRule>
  </conditionalFormatting>
  <conditionalFormatting sqref="E30">
    <cfRule type="cellIs" dxfId="67" priority="2" operator="equal">
      <formula>""</formula>
    </cfRule>
  </conditionalFormatting>
  <conditionalFormatting sqref="E25">
    <cfRule type="cellIs" dxfId="66"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9525</xdr:colOff>
                    <xdr:row>48</xdr:row>
                    <xdr:rowOff>57150</xdr:rowOff>
                  </from>
                  <to>
                    <xdr:col>3</xdr:col>
                    <xdr:colOff>9525</xdr:colOff>
                    <xdr:row>49</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3</xdr:col>
                    <xdr:colOff>9525</xdr:colOff>
                    <xdr:row>48</xdr:row>
                    <xdr:rowOff>57150</xdr:rowOff>
                  </from>
                  <to>
                    <xdr:col>4</xdr:col>
                    <xdr:colOff>9525</xdr:colOff>
                    <xdr:row>49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0CD0-66B9-40BB-A00C-9AEAC3992F0D}">
  <sheetPr codeName="Sheet4">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9" width="9.125" style="1"/>
    <col min="10" max="10" width="20" style="1" customWidth="1"/>
    <col min="11"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32"/>
      <c r="E8" s="132"/>
      <c r="F8" s="132"/>
      <c r="G8" s="133" t="s">
        <v>26</v>
      </c>
      <c r="H8" s="207" t="str">
        <f>'R1'!H8</f>
        <v>21-1830</v>
      </c>
      <c r="J8" s="15"/>
    </row>
    <row r="9" spans="1:18" s="11" customFormat="1" ht="15.95" customHeight="1" x14ac:dyDescent="0.25">
      <c r="A9" s="101"/>
      <c r="B9" s="131" t="s">
        <v>124</v>
      </c>
      <c r="C9" s="166">
        <f>'R1'!C9</f>
        <v>0</v>
      </c>
      <c r="D9" s="132"/>
      <c r="E9" s="132"/>
      <c r="F9" s="132"/>
      <c r="G9" s="133" t="s">
        <v>19</v>
      </c>
      <c r="H9" s="208">
        <f>'R1'!H9</f>
        <v>2981.6</v>
      </c>
      <c r="J9" s="15"/>
    </row>
    <row r="10" spans="1:18" s="11" customFormat="1" ht="15.95" customHeight="1" x14ac:dyDescent="0.25">
      <c r="A10" s="93"/>
      <c r="B10" s="134" t="s">
        <v>123</v>
      </c>
      <c r="C10" s="319">
        <f>'R1'!C10:F10</f>
        <v>0</v>
      </c>
      <c r="D10" s="319"/>
      <c r="E10" s="319"/>
      <c r="F10" s="189"/>
      <c r="G10" s="133" t="s">
        <v>11</v>
      </c>
      <c r="H10" s="209">
        <f>'R1'!H10</f>
        <v>0</v>
      </c>
    </row>
    <row r="11" spans="1:18" s="11" customFormat="1" ht="15.95" customHeight="1" x14ac:dyDescent="0.25">
      <c r="A11" s="93"/>
      <c r="B11" s="136"/>
      <c r="C11" s="327">
        <f>'R1'!C11:E11</f>
        <v>0</v>
      </c>
      <c r="D11" s="327"/>
      <c r="E11" s="327"/>
      <c r="F11" s="187"/>
      <c r="G11" s="133" t="s">
        <v>107</v>
      </c>
      <c r="H11" s="170">
        <v>2</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168"/>
      <c r="D13" s="168"/>
      <c r="E13" s="168"/>
      <c r="F13" s="99"/>
      <c r="G13" s="102" t="s">
        <v>110</v>
      </c>
      <c r="H13" s="190"/>
      <c r="R13" s="13"/>
    </row>
    <row r="14" spans="1:18" s="11" customFormat="1" ht="15.95" customHeight="1" x14ac:dyDescent="0.2">
      <c r="A14" s="95"/>
      <c r="B14" s="111" t="s">
        <v>125</v>
      </c>
      <c r="C14" s="97" t="str">
        <f>'R1'!C14</f>
        <v>DEC. 21, 2021- DEC. 31, 2023</v>
      </c>
      <c r="D14" s="98"/>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165</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'R1'!F22</f>
        <v>0</v>
      </c>
      <c r="E22" s="200"/>
      <c r="F22" s="201">
        <f>D22+E22</f>
        <v>0</v>
      </c>
      <c r="G22" s="201">
        <f>C22-F22</f>
        <v>0</v>
      </c>
      <c r="H22" s="229" t="str">
        <f t="shared" ref="H22" si="0">IFERROR(F22/C22,"-")</f>
        <v>-</v>
      </c>
    </row>
    <row r="23" spans="1:16" s="14" customFormat="1" ht="15" customHeight="1" x14ac:dyDescent="0.2">
      <c r="A23" s="11"/>
      <c r="B23" s="212" t="str">
        <f>'R1'!B23</f>
        <v>Professional Services</v>
      </c>
      <c r="C23" s="194">
        <f>+'R1'!C23</f>
        <v>0</v>
      </c>
      <c r="D23" s="194">
        <f>'R1'!F23</f>
        <v>0</v>
      </c>
      <c r="E23" s="195"/>
      <c r="F23" s="194">
        <f t="shared" ref="F23:F28" si="1">D23+E23</f>
        <v>0</v>
      </c>
      <c r="G23" s="194">
        <f t="shared" ref="G23:G28" si="2">C23-F23</f>
        <v>0</v>
      </c>
      <c r="H23" s="230" t="str">
        <f t="shared" ref="H23:H28" si="3">IFERROR(F23/C23,"-")</f>
        <v>-</v>
      </c>
    </row>
    <row r="24" spans="1:16" s="14" customFormat="1" ht="15" customHeight="1" x14ac:dyDescent="0.2">
      <c r="A24" s="11"/>
      <c r="B24" s="212" t="str">
        <f>'R1'!B24</f>
        <v>Supplies</v>
      </c>
      <c r="C24" s="194">
        <f>+'R1'!C24</f>
        <v>0</v>
      </c>
      <c r="D24" s="194">
        <f>'R1'!F24</f>
        <v>0</v>
      </c>
      <c r="E24" s="195"/>
      <c r="F24" s="194">
        <f t="shared" si="1"/>
        <v>0</v>
      </c>
      <c r="G24" s="194">
        <f t="shared" si="2"/>
        <v>0</v>
      </c>
      <c r="H24" s="230" t="str">
        <f t="shared" si="3"/>
        <v>-</v>
      </c>
    </row>
    <row r="25" spans="1:16" s="14" customFormat="1" ht="15" customHeight="1" x14ac:dyDescent="0.2">
      <c r="A25" s="11"/>
      <c r="B25" s="212" t="s">
        <v>164</v>
      </c>
      <c r="C25" s="194">
        <f>+'R1'!C25</f>
        <v>0</v>
      </c>
      <c r="D25" s="194">
        <f>'R1'!F25</f>
        <v>0</v>
      </c>
      <c r="E25" s="195"/>
      <c r="F25" s="194">
        <f t="shared" ref="F25" si="4">D25+E25</f>
        <v>0</v>
      </c>
      <c r="G25" s="194">
        <f t="shared" ref="G25" si="5">C25-F25</f>
        <v>0</v>
      </c>
      <c r="H25" s="230" t="str">
        <f t="shared" ref="H25" si="6">IFERROR(F25/C25,"-")</f>
        <v>-</v>
      </c>
    </row>
    <row r="26" spans="1:16" s="14" customFormat="1" ht="15" customHeight="1" x14ac:dyDescent="0.2">
      <c r="A26" s="11"/>
      <c r="B26" s="212" t="str">
        <f>'R1'!B26</f>
        <v>Direct Goods and Services</v>
      </c>
      <c r="C26" s="194">
        <f>+'R1'!C26</f>
        <v>0</v>
      </c>
      <c r="D26" s="194">
        <f>'R1'!F26</f>
        <v>0</v>
      </c>
      <c r="E26" s="195"/>
      <c r="F26" s="194">
        <f t="shared" si="1"/>
        <v>0</v>
      </c>
      <c r="G26" s="194">
        <f t="shared" si="2"/>
        <v>0</v>
      </c>
      <c r="H26" s="230" t="str">
        <f t="shared" si="3"/>
        <v>-</v>
      </c>
    </row>
    <row r="27" spans="1:16" s="14" customFormat="1" ht="15" customHeight="1" x14ac:dyDescent="0.2">
      <c r="A27" s="11"/>
      <c r="B27" s="212" t="str">
        <f>'R1'!B27</f>
        <v>Capital (property and equipment) 1</v>
      </c>
      <c r="C27" s="194">
        <f>+'R1'!C27</f>
        <v>0</v>
      </c>
      <c r="D27" s="194">
        <f>'R1'!F27</f>
        <v>0</v>
      </c>
      <c r="E27" s="195"/>
      <c r="F27" s="194">
        <f t="shared" si="1"/>
        <v>0</v>
      </c>
      <c r="G27" s="194">
        <f t="shared" si="2"/>
        <v>0</v>
      </c>
      <c r="H27" s="230" t="str">
        <f t="shared" si="3"/>
        <v>-</v>
      </c>
    </row>
    <row r="28" spans="1:16" s="14" customFormat="1" ht="15" customHeight="1" x14ac:dyDescent="0.2">
      <c r="A28" s="11"/>
      <c r="B28" s="212" t="str">
        <f>'R1'!B28</f>
        <v>Liability Insurance/Fidelity Bond</v>
      </c>
      <c r="C28" s="194">
        <f>+'R1'!C28</f>
        <v>0</v>
      </c>
      <c r="D28" s="194">
        <f>'R1'!F28</f>
        <v>0</v>
      </c>
      <c r="E28" s="195"/>
      <c r="F28" s="194">
        <f t="shared" si="1"/>
        <v>0</v>
      </c>
      <c r="G28" s="194">
        <f t="shared" si="2"/>
        <v>0</v>
      </c>
      <c r="H28" s="230" t="str">
        <f t="shared" si="3"/>
        <v>-</v>
      </c>
    </row>
    <row r="29" spans="1:16" s="14" customFormat="1" ht="15" customHeight="1" x14ac:dyDescent="0.2">
      <c r="A29" s="11"/>
      <c r="B29" s="212" t="s">
        <v>60</v>
      </c>
      <c r="C29" s="194">
        <f>+'R1'!C29</f>
        <v>0</v>
      </c>
      <c r="D29" s="194">
        <f>'R1'!F29</f>
        <v>0</v>
      </c>
      <c r="E29" s="195"/>
      <c r="F29" s="194">
        <f t="shared" ref="F29" si="7">D29+E29</f>
        <v>0</v>
      </c>
      <c r="G29" s="194">
        <f t="shared" ref="G29" si="8">C29-F29</f>
        <v>0</v>
      </c>
      <c r="H29" s="230" t="str">
        <f t="shared" ref="H29" si="9">IFERROR(F29/C29,"-")</f>
        <v>-</v>
      </c>
    </row>
    <row r="30" spans="1:16" s="14" customFormat="1" ht="15" customHeight="1" thickBot="1" x14ac:dyDescent="0.25">
      <c r="A30" s="11"/>
      <c r="B30" s="212" t="str">
        <f>'R1'!B30</f>
        <v>Indirect Cost</v>
      </c>
      <c r="C30" s="217">
        <f>+'R1'!C30</f>
        <v>0</v>
      </c>
      <c r="D30" s="217">
        <f>'R1'!F30</f>
        <v>0</v>
      </c>
      <c r="E30" s="216"/>
      <c r="F30" s="217">
        <f t="shared" ref="F30" si="10">D30+E30</f>
        <v>0</v>
      </c>
      <c r="G30" s="217">
        <f t="shared" ref="G30" si="11">C30-F30</f>
        <v>0</v>
      </c>
      <c r="H30" s="231" t="str">
        <f t="shared" ref="H30" si="12">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ref="H31" si="13">IFERROR(F31/C31,"-")</f>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tzkRJsuuKuHuJKPKHA7NemcI2kULq+/8sH1+39un2Ujbz0bLzwd/BQQd5dMWwev3TQqq+eNJHJ9F/dqU8cjS8g==" saltValue="ek4dC0DqyN53fvkStH9FXg==" spinCount="100000" sheet="1" objects="1" scenarios="1"/>
  <mergeCells count="29">
    <mergeCell ref="G12:H12"/>
    <mergeCell ref="B16:H16"/>
    <mergeCell ref="C10:E10"/>
    <mergeCell ref="B1:H2"/>
    <mergeCell ref="B3:H4"/>
    <mergeCell ref="B5:H6"/>
    <mergeCell ref="C7:F7"/>
    <mergeCell ref="C11:E11"/>
    <mergeCell ref="B17:H17"/>
    <mergeCell ref="B19:B20"/>
    <mergeCell ref="C19:H19"/>
    <mergeCell ref="B36:D36"/>
    <mergeCell ref="B37:D37"/>
    <mergeCell ref="C50:G50"/>
    <mergeCell ref="C12:F12"/>
    <mergeCell ref="F49:G49"/>
    <mergeCell ref="C53:D53"/>
    <mergeCell ref="D44:E44"/>
    <mergeCell ref="D45:E45"/>
    <mergeCell ref="B44:C44"/>
    <mergeCell ref="F44:H44"/>
    <mergeCell ref="B45:C45"/>
    <mergeCell ref="F45:H45"/>
    <mergeCell ref="B47:H47"/>
    <mergeCell ref="B40:H40"/>
    <mergeCell ref="B41:C41"/>
    <mergeCell ref="E41:F41"/>
    <mergeCell ref="G41:H41"/>
    <mergeCell ref="B42:C42"/>
  </mergeCells>
  <conditionalFormatting sqref="E22:E24 E26:E28">
    <cfRule type="cellIs" dxfId="65" priority="8" operator="equal">
      <formula>""</formula>
    </cfRule>
  </conditionalFormatting>
  <conditionalFormatting sqref="E36">
    <cfRule type="cellIs" dxfId="64" priority="5" operator="equal">
      <formula>""</formula>
    </cfRule>
  </conditionalFormatting>
  <conditionalFormatting sqref="F36">
    <cfRule type="cellIs" dxfId="63" priority="4" operator="equal">
      <formula>""</formula>
    </cfRule>
  </conditionalFormatting>
  <conditionalFormatting sqref="E29">
    <cfRule type="cellIs" dxfId="62" priority="3" operator="equal">
      <formula>""</formula>
    </cfRule>
  </conditionalFormatting>
  <conditionalFormatting sqref="E30">
    <cfRule type="cellIs" dxfId="61" priority="2" operator="equal">
      <formula>""</formula>
    </cfRule>
  </conditionalFormatting>
  <conditionalFormatting sqref="E25">
    <cfRule type="cellIs" dxfId="60"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11" r:id="rId4" name="Check Box 7">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47112" r:id="rId5" name="Check Box 8">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A016E-7DE9-4AC2-8D7C-0D19BA9FFCF9}">
  <sheetPr codeName="Sheet5">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9" width="9.125" style="1"/>
    <col min="10" max="10" width="14.375" style="1" customWidth="1"/>
    <col min="11"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3</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'R2'!F22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'R2'!F23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'R2'!F24</f>
        <v>0</v>
      </c>
      <c r="E24" s="219"/>
      <c r="F24" s="194">
        <f t="shared" si="1"/>
        <v>0</v>
      </c>
      <c r="G24" s="194">
        <f t="shared" si="2"/>
        <v>0</v>
      </c>
      <c r="H24" s="230" t="str">
        <f t="shared" si="0"/>
        <v>-</v>
      </c>
    </row>
    <row r="25" spans="1:16" s="14" customFormat="1" ht="15" customHeight="1" x14ac:dyDescent="0.2">
      <c r="A25" s="11"/>
      <c r="B25" s="212" t="s">
        <v>164</v>
      </c>
      <c r="C25" s="194">
        <f>+'R1'!C25</f>
        <v>0</v>
      </c>
      <c r="D25" s="194">
        <f>'R2'!F25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'R2'!F26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'R2'!F27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'R2'!F28</f>
        <v>0</v>
      </c>
      <c r="E28" s="219"/>
      <c r="F28" s="194">
        <f t="shared" si="1"/>
        <v>0</v>
      </c>
      <c r="G28" s="194">
        <f t="shared" si="2"/>
        <v>0</v>
      </c>
      <c r="H28" s="230" t="str">
        <f t="shared" si="0"/>
        <v>-</v>
      </c>
    </row>
    <row r="29" spans="1:16" s="14" customFormat="1" ht="15" customHeight="1" x14ac:dyDescent="0.2">
      <c r="A29" s="11"/>
      <c r="B29" s="212" t="s">
        <v>60</v>
      </c>
      <c r="C29" s="194">
        <f>+'R1'!C29</f>
        <v>0</v>
      </c>
      <c r="D29" s="194">
        <f>'R2'!F29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'R2'!F30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V4ShHavC2PNRQzijEIrRH1z/WVXQifHVzDb29Blid3p/V+TYH4ocl4LBydAfjh0qx/E3s1Qhx8ukAJ8h2sNkLg==" saltValue="TSGlr78boKy2ei3mRpNTzA=="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59" priority="7" operator="equal">
      <formula>""</formula>
    </cfRule>
  </conditionalFormatting>
  <conditionalFormatting sqref="E36">
    <cfRule type="cellIs" dxfId="58" priority="5" operator="equal">
      <formula>""</formula>
    </cfRule>
  </conditionalFormatting>
  <conditionalFormatting sqref="F36">
    <cfRule type="cellIs" dxfId="57" priority="4" operator="equal">
      <formula>""</formula>
    </cfRule>
  </conditionalFormatting>
  <conditionalFormatting sqref="E29">
    <cfRule type="cellIs" dxfId="56" priority="3" operator="equal">
      <formula>""</formula>
    </cfRule>
  </conditionalFormatting>
  <conditionalFormatting sqref="E30">
    <cfRule type="cellIs" dxfId="55" priority="2" operator="equal">
      <formula>""</formula>
    </cfRule>
  </conditionalFormatting>
  <conditionalFormatting sqref="E25">
    <cfRule type="cellIs" dxfId="54"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2467"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62468"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67594-4D25-4A2E-B01A-A4A74DD7DEAC}">
  <sheetPr codeName="Sheet6">
    <pageSetUpPr fitToPage="1"/>
  </sheetPr>
  <dimension ref="A1:R54"/>
  <sheetViews>
    <sheetView showGridLines="0" showZeros="0" topLeftCell="A1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10" width="9.125" style="1"/>
    <col min="11" max="11" width="14.25" style="1" customWidth="1"/>
    <col min="12"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4</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'R3'!F22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'R3'!F23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'R3'!F24</f>
        <v>0</v>
      </c>
      <c r="E24" s="219"/>
      <c r="F24" s="194">
        <f t="shared" si="1"/>
        <v>0</v>
      </c>
      <c r="G24" s="194">
        <f t="shared" si="2"/>
        <v>0</v>
      </c>
      <c r="H24" s="230" t="str">
        <f t="shared" si="0"/>
        <v>-</v>
      </c>
    </row>
    <row r="25" spans="1:16" s="14" customFormat="1" ht="15" customHeight="1" x14ac:dyDescent="0.2">
      <c r="A25" s="11"/>
      <c r="B25" s="212" t="s">
        <v>164</v>
      </c>
      <c r="C25" s="194">
        <f>+'R1'!C25</f>
        <v>0</v>
      </c>
      <c r="D25" s="194">
        <f>'R3'!F25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'R3'!F26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'R3'!F27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'R3'!F28</f>
        <v>0</v>
      </c>
      <c r="E28" s="219"/>
      <c r="F28" s="194">
        <f t="shared" si="1"/>
        <v>0</v>
      </c>
      <c r="G28" s="194">
        <f t="shared" si="2"/>
        <v>0</v>
      </c>
      <c r="H28" s="230" t="str">
        <f t="shared" si="0"/>
        <v>-</v>
      </c>
    </row>
    <row r="29" spans="1:16" s="14" customFormat="1" ht="15" customHeight="1" x14ac:dyDescent="0.2">
      <c r="A29" s="11"/>
      <c r="B29" s="212" t="s">
        <v>60</v>
      </c>
      <c r="C29" s="194">
        <f>+'R1'!C29</f>
        <v>0</v>
      </c>
      <c r="D29" s="194">
        <f>'R3'!F29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'R3'!F30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2klLidmhRGLIobl3KS0E22QU5hDbdKaRWZUcYiui3tctmuo2Np+FSIY7GuK04lubSy+6UzV16apvhZJ5BdTt0w==" saltValue="/+ngPiC/dDN2Ef1ViCRdVw=="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53" priority="7" operator="equal">
      <formula>""</formula>
    </cfRule>
  </conditionalFormatting>
  <conditionalFormatting sqref="E36">
    <cfRule type="cellIs" dxfId="52" priority="5" operator="equal">
      <formula>""</formula>
    </cfRule>
  </conditionalFormatting>
  <conditionalFormatting sqref="F36">
    <cfRule type="cellIs" dxfId="51" priority="4" operator="equal">
      <formula>""</formula>
    </cfRule>
  </conditionalFormatting>
  <conditionalFormatting sqref="E29">
    <cfRule type="cellIs" dxfId="50" priority="3" operator="equal">
      <formula>""</formula>
    </cfRule>
  </conditionalFormatting>
  <conditionalFormatting sqref="E30">
    <cfRule type="cellIs" dxfId="49" priority="2" operator="equal">
      <formula>""</formula>
    </cfRule>
  </conditionalFormatting>
  <conditionalFormatting sqref="E25">
    <cfRule type="cellIs" dxfId="48"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91"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63492"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564DB-ABBD-4BCE-9539-9243717E0A23}">
  <sheetPr codeName="Sheet7">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10" width="9.125" style="1"/>
    <col min="11" max="11" width="16.375" style="1" customWidth="1"/>
    <col min="12"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5</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'R4'!F22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'R4'!F23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'R4'!F24</f>
        <v>0</v>
      </c>
      <c r="E24" s="219"/>
      <c r="F24" s="194">
        <f t="shared" si="1"/>
        <v>0</v>
      </c>
      <c r="G24" s="194">
        <f t="shared" si="2"/>
        <v>0</v>
      </c>
      <c r="H24" s="230" t="str">
        <f t="shared" si="0"/>
        <v>-</v>
      </c>
    </row>
    <row r="25" spans="1:16" s="14" customFormat="1" ht="15" customHeight="1" x14ac:dyDescent="0.2">
      <c r="A25" s="11"/>
      <c r="B25" s="212" t="s">
        <v>164</v>
      </c>
      <c r="C25" s="194">
        <f>+'R1'!C25</f>
        <v>0</v>
      </c>
      <c r="D25" s="194">
        <f>'R4'!F25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'R4'!F26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'R4'!F27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'R4'!F28</f>
        <v>0</v>
      </c>
      <c r="E28" s="219"/>
      <c r="F28" s="194">
        <f t="shared" si="1"/>
        <v>0</v>
      </c>
      <c r="G28" s="194">
        <f t="shared" si="2"/>
        <v>0</v>
      </c>
      <c r="H28" s="230" t="str">
        <f t="shared" si="0"/>
        <v>-</v>
      </c>
    </row>
    <row r="29" spans="1:16" s="14" customFormat="1" ht="15" customHeight="1" x14ac:dyDescent="0.2">
      <c r="A29" s="11"/>
      <c r="B29" s="212" t="s">
        <v>60</v>
      </c>
      <c r="C29" s="194">
        <f>+'R1'!C29</f>
        <v>0</v>
      </c>
      <c r="D29" s="194">
        <f>'R4'!F29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'R4'!F30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5kvI/PQ0Th1CufVZIo29xgDoZPmXpN3vMN4JYztmTwzOl37TX9Y//qO2VqDjMuWe1j/3Neh5lFW55hXNXEpArw==" saltValue="dgrwPBwoU2Mf2f3AfCKCeA=="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47" priority="7" operator="equal">
      <formula>""</formula>
    </cfRule>
  </conditionalFormatting>
  <conditionalFormatting sqref="E36">
    <cfRule type="cellIs" dxfId="46" priority="5" operator="equal">
      <formula>""</formula>
    </cfRule>
  </conditionalFormatting>
  <conditionalFormatting sqref="F36">
    <cfRule type="cellIs" dxfId="45" priority="4" operator="equal">
      <formula>""</formula>
    </cfRule>
  </conditionalFormatting>
  <conditionalFormatting sqref="E29">
    <cfRule type="cellIs" dxfId="44" priority="3" operator="equal">
      <formula>""</formula>
    </cfRule>
  </conditionalFormatting>
  <conditionalFormatting sqref="E30">
    <cfRule type="cellIs" dxfId="43" priority="2" operator="equal">
      <formula>""</formula>
    </cfRule>
  </conditionalFormatting>
  <conditionalFormatting sqref="E25">
    <cfRule type="cellIs" dxfId="42"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5"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64516"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22403-E0D8-4C12-A3AD-D6FE7B622477}">
  <sheetPr codeName="Sheet8">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6</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'R5'!F22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'R5'!F23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'R5'!F24</f>
        <v>0</v>
      </c>
      <c r="E24" s="219"/>
      <c r="F24" s="194">
        <f t="shared" si="1"/>
        <v>0</v>
      </c>
      <c r="G24" s="194">
        <f t="shared" si="2"/>
        <v>0</v>
      </c>
      <c r="H24" s="230" t="str">
        <f t="shared" si="0"/>
        <v>-</v>
      </c>
    </row>
    <row r="25" spans="1:16" s="14" customFormat="1" ht="15" customHeight="1" x14ac:dyDescent="0.2">
      <c r="A25" s="11"/>
      <c r="B25" s="212" t="s">
        <v>164</v>
      </c>
      <c r="C25" s="194">
        <f>+'R1'!C25</f>
        <v>0</v>
      </c>
      <c r="D25" s="194">
        <f>'R5'!F25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'R5'!F26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'R5'!F27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'R5'!F28</f>
        <v>0</v>
      </c>
      <c r="E28" s="219"/>
      <c r="F28" s="194">
        <f t="shared" si="1"/>
        <v>0</v>
      </c>
      <c r="G28" s="194">
        <f t="shared" si="2"/>
        <v>0</v>
      </c>
      <c r="H28" s="230" t="str">
        <f t="shared" si="0"/>
        <v>-</v>
      </c>
    </row>
    <row r="29" spans="1:16" s="14" customFormat="1" ht="15" customHeight="1" x14ac:dyDescent="0.2">
      <c r="A29" s="11"/>
      <c r="B29" s="212" t="s">
        <v>60</v>
      </c>
      <c r="C29" s="194">
        <f>+'R1'!C29</f>
        <v>0</v>
      </c>
      <c r="D29" s="194">
        <f>'R5'!F29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'R5'!F30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l1MFf8cprwC3T7cbdt8ri89K7KiwRg+chlwQ0IH7xzPlzRUKl01cmgCvX2tLRkxkqPGUQRi+TPsA1kwmbaAIoA==" saltValue="uNHrhpryFP8UxJai0kd9mA=="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41" priority="7" operator="equal">
      <formula>""</formula>
    </cfRule>
  </conditionalFormatting>
  <conditionalFormatting sqref="E36">
    <cfRule type="cellIs" dxfId="40" priority="5" operator="equal">
      <formula>""</formula>
    </cfRule>
  </conditionalFormatting>
  <conditionalFormatting sqref="F36">
    <cfRule type="cellIs" dxfId="39" priority="4" operator="equal">
      <formula>""</formula>
    </cfRule>
  </conditionalFormatting>
  <conditionalFormatting sqref="E29">
    <cfRule type="cellIs" dxfId="38" priority="3" operator="equal">
      <formula>""</formula>
    </cfRule>
  </conditionalFormatting>
  <conditionalFormatting sqref="E30">
    <cfRule type="cellIs" dxfId="37" priority="2" operator="equal">
      <formula>""</formula>
    </cfRule>
  </conditionalFormatting>
  <conditionalFormatting sqref="E25">
    <cfRule type="cellIs" dxfId="36"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9"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65540"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D56D-747A-457A-9141-14296CF04E17}">
  <sheetPr codeName="Sheet9">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7</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'R6'!F22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'R6'!F23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'R6'!F24</f>
        <v>0</v>
      </c>
      <c r="E24" s="219"/>
      <c r="F24" s="194">
        <f t="shared" si="1"/>
        <v>0</v>
      </c>
      <c r="G24" s="194">
        <f t="shared" si="2"/>
        <v>0</v>
      </c>
      <c r="H24" s="230" t="str">
        <f t="shared" si="0"/>
        <v>-</v>
      </c>
    </row>
    <row r="25" spans="1:16" s="14" customFormat="1" ht="15" customHeight="1" x14ac:dyDescent="0.2">
      <c r="A25" s="11"/>
      <c r="B25" s="212" t="s">
        <v>164</v>
      </c>
      <c r="C25" s="194">
        <f>+'R1'!C25</f>
        <v>0</v>
      </c>
      <c r="D25" s="194">
        <f>'R6'!F25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'R6'!F26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'R6'!F27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'R6'!F28</f>
        <v>0</v>
      </c>
      <c r="E28" s="219"/>
      <c r="F28" s="194">
        <f t="shared" si="1"/>
        <v>0</v>
      </c>
      <c r="G28" s="194">
        <f t="shared" si="2"/>
        <v>0</v>
      </c>
      <c r="H28" s="230" t="str">
        <f t="shared" si="0"/>
        <v>-</v>
      </c>
    </row>
    <row r="29" spans="1:16" s="14" customFormat="1" ht="15" customHeight="1" x14ac:dyDescent="0.2">
      <c r="A29" s="11"/>
      <c r="B29" s="212" t="s">
        <v>60</v>
      </c>
      <c r="C29" s="194">
        <f>+'R1'!C29</f>
        <v>0</v>
      </c>
      <c r="D29" s="194">
        <f>'R6'!F29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'R6'!F30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HO+1GUha+6neg4RonZPE7URAYIi0bAMHYt4S9oMnpBslV1jEQotKcdpC7op3lcdaoUNkJs9PMMZz57lL5oSZlA==" saltValue="CWic4ha5etuNINlI98a9Lw=="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35" priority="7" operator="equal">
      <formula>""</formula>
    </cfRule>
  </conditionalFormatting>
  <conditionalFormatting sqref="E36">
    <cfRule type="cellIs" dxfId="34" priority="5" operator="equal">
      <formula>""</formula>
    </cfRule>
  </conditionalFormatting>
  <conditionalFormatting sqref="F36">
    <cfRule type="cellIs" dxfId="33" priority="4" operator="equal">
      <formula>""</formula>
    </cfRule>
  </conditionalFormatting>
  <conditionalFormatting sqref="E29">
    <cfRule type="cellIs" dxfId="32" priority="3" operator="equal">
      <formula>""</formula>
    </cfRule>
  </conditionalFormatting>
  <conditionalFormatting sqref="E30">
    <cfRule type="cellIs" dxfId="31" priority="2" operator="equal">
      <formula>""</formula>
    </cfRule>
  </conditionalFormatting>
  <conditionalFormatting sqref="E25">
    <cfRule type="cellIs" dxfId="30"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3"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66564"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76347-0189-4660-87D5-BCC5F59B65CB}">
  <sheetPr codeName="Sheet10">
    <pageSetUpPr fitToPage="1"/>
  </sheetPr>
  <dimension ref="A1:R54"/>
  <sheetViews>
    <sheetView showGridLines="0" showZeros="0" zoomScaleNormal="100" workbookViewId="0">
      <selection activeCell="C22" sqref="C22"/>
    </sheetView>
  </sheetViews>
  <sheetFormatPr defaultColWidth="9.125" defaultRowHeight="12.75" x14ac:dyDescent="0.2"/>
  <cols>
    <col min="1" max="1" width="3.125" style="1" customWidth="1"/>
    <col min="2" max="2" width="23.375" style="1" customWidth="1"/>
    <col min="3" max="6" width="14.375" style="1" customWidth="1"/>
    <col min="7" max="7" width="12.75" style="1" customWidth="1"/>
    <col min="8" max="8" width="13.5" style="1" customWidth="1"/>
    <col min="9" max="16384" width="9.125" style="1"/>
  </cols>
  <sheetData>
    <row r="1" spans="1:18" s="11" customFormat="1" ht="17.25" customHeight="1" x14ac:dyDescent="0.2">
      <c r="B1" s="313" t="s">
        <v>61</v>
      </c>
      <c r="C1" s="313"/>
      <c r="D1" s="313"/>
      <c r="E1" s="313"/>
      <c r="F1" s="313"/>
      <c r="G1" s="313"/>
      <c r="H1" s="313"/>
      <c r="N1" s="191" t="b">
        <v>0</v>
      </c>
      <c r="O1" s="191"/>
    </row>
    <row r="2" spans="1:18" s="11" customFormat="1" ht="15" customHeight="1" x14ac:dyDescent="0.2">
      <c r="A2" s="100"/>
      <c r="B2" s="313"/>
      <c r="C2" s="313"/>
      <c r="D2" s="313"/>
      <c r="E2" s="313"/>
      <c r="F2" s="313"/>
      <c r="G2" s="313"/>
      <c r="H2" s="313"/>
      <c r="N2" s="191"/>
      <c r="O2" s="191"/>
    </row>
    <row r="3" spans="1:18" s="11" customFormat="1" ht="17.25" customHeight="1" x14ac:dyDescent="0.2">
      <c r="B3" s="313" t="s">
        <v>55</v>
      </c>
      <c r="C3" s="313"/>
      <c r="D3" s="313"/>
      <c r="E3" s="313"/>
      <c r="F3" s="313"/>
      <c r="G3" s="313"/>
      <c r="H3" s="313"/>
    </row>
    <row r="4" spans="1:18" s="11" customFormat="1" ht="11.25" customHeight="1" x14ac:dyDescent="0.2">
      <c r="A4" s="100"/>
      <c r="B4" s="313"/>
      <c r="C4" s="313"/>
      <c r="D4" s="313"/>
      <c r="E4" s="313"/>
      <c r="F4" s="313"/>
      <c r="G4" s="313"/>
      <c r="H4" s="313"/>
    </row>
    <row r="5" spans="1:18" s="11" customFormat="1" ht="8.25" customHeight="1" x14ac:dyDescent="0.2">
      <c r="B5" s="313" t="s">
        <v>126</v>
      </c>
      <c r="C5" s="313"/>
      <c r="D5" s="313"/>
      <c r="E5" s="313"/>
      <c r="F5" s="313"/>
      <c r="G5" s="313"/>
      <c r="H5" s="313"/>
    </row>
    <row r="6" spans="1:18" s="11" customFormat="1" ht="16.5" customHeight="1" thickBot="1" x14ac:dyDescent="0.25">
      <c r="A6" s="100"/>
      <c r="B6" s="314"/>
      <c r="C6" s="314"/>
      <c r="D6" s="314"/>
      <c r="E6" s="314"/>
      <c r="F6" s="314"/>
      <c r="G6" s="314"/>
      <c r="H6" s="314"/>
    </row>
    <row r="7" spans="1:18" s="11" customFormat="1" ht="15.95" customHeight="1" x14ac:dyDescent="0.25">
      <c r="A7" s="101"/>
      <c r="B7" s="129" t="s">
        <v>122</v>
      </c>
      <c r="C7" s="326">
        <f>'R1'!C7:F7</f>
        <v>0</v>
      </c>
      <c r="D7" s="326"/>
      <c r="E7" s="326"/>
      <c r="F7" s="326"/>
      <c r="G7" s="130" t="s">
        <v>62</v>
      </c>
      <c r="H7" s="206">
        <f>'R1'!H7</f>
        <v>0</v>
      </c>
    </row>
    <row r="8" spans="1:18" s="11" customFormat="1" ht="15.95" customHeight="1" x14ac:dyDescent="0.25">
      <c r="A8" s="101"/>
      <c r="B8" s="131" t="s">
        <v>120</v>
      </c>
      <c r="C8" s="166">
        <f>'R1'!C8</f>
        <v>0</v>
      </c>
      <c r="D8" s="166"/>
      <c r="E8" s="166"/>
      <c r="F8" s="166"/>
      <c r="G8" s="133" t="s">
        <v>26</v>
      </c>
      <c r="H8" s="207" t="str">
        <f>'R1'!H8</f>
        <v>21-1830</v>
      </c>
      <c r="J8" s="15"/>
    </row>
    <row r="9" spans="1:18" s="11" customFormat="1" ht="15.95" customHeight="1" x14ac:dyDescent="0.25">
      <c r="A9" s="101"/>
      <c r="B9" s="131" t="s">
        <v>124</v>
      </c>
      <c r="C9" s="166">
        <f>'R1'!C9</f>
        <v>0</v>
      </c>
      <c r="D9" s="166"/>
      <c r="E9" s="166"/>
      <c r="F9" s="166"/>
      <c r="G9" s="133" t="s">
        <v>19</v>
      </c>
      <c r="H9" s="208">
        <f>'R1'!H9</f>
        <v>2981.6</v>
      </c>
      <c r="J9" s="15"/>
    </row>
    <row r="10" spans="1:18" s="11" customFormat="1" ht="15.95" customHeight="1" x14ac:dyDescent="0.25">
      <c r="A10" s="93"/>
      <c r="B10" s="134" t="s">
        <v>123</v>
      </c>
      <c r="C10" s="319">
        <f>'R1'!C10:F10</f>
        <v>0</v>
      </c>
      <c r="D10" s="319"/>
      <c r="E10" s="319"/>
      <c r="F10" s="187"/>
      <c r="G10" s="133" t="s">
        <v>11</v>
      </c>
      <c r="H10" s="209">
        <f>'R1'!H10</f>
        <v>0</v>
      </c>
    </row>
    <row r="11" spans="1:18" s="11" customFormat="1" ht="15.95" customHeight="1" x14ac:dyDescent="0.25">
      <c r="A11" s="93"/>
      <c r="B11" s="136"/>
      <c r="C11" s="319">
        <f>'R1'!C11:E11</f>
        <v>0</v>
      </c>
      <c r="D11" s="319"/>
      <c r="E11" s="319"/>
      <c r="F11" s="187"/>
      <c r="G11" s="133" t="s">
        <v>107</v>
      </c>
      <c r="H11" s="170">
        <v>8</v>
      </c>
    </row>
    <row r="12" spans="1:18" s="11" customFormat="1" ht="15.95" customHeight="1" x14ac:dyDescent="0.25">
      <c r="A12" s="101"/>
      <c r="B12" s="134" t="s">
        <v>109</v>
      </c>
      <c r="C12" s="319">
        <f>'R1'!C12:E12</f>
        <v>0</v>
      </c>
      <c r="D12" s="319"/>
      <c r="E12" s="319"/>
      <c r="F12" s="319"/>
      <c r="G12" s="317" t="s">
        <v>127</v>
      </c>
      <c r="H12" s="318"/>
    </row>
    <row r="13" spans="1:18" s="11" customFormat="1" ht="15.95" customHeight="1" x14ac:dyDescent="0.25">
      <c r="A13" s="94"/>
      <c r="B13" s="12"/>
      <c r="C13" s="99"/>
      <c r="D13" s="99"/>
      <c r="E13" s="99"/>
      <c r="F13" s="99"/>
      <c r="G13" s="102" t="s">
        <v>110</v>
      </c>
      <c r="H13" s="190"/>
      <c r="R13" s="13"/>
    </row>
    <row r="14" spans="1:18" s="11" customFormat="1" ht="15.95" customHeight="1" x14ac:dyDescent="0.2">
      <c r="A14" s="95"/>
      <c r="B14" s="111" t="s">
        <v>125</v>
      </c>
      <c r="C14" s="105" t="str">
        <f>'R1'!C14</f>
        <v>DEC. 21, 2021- DEC. 31, 2023</v>
      </c>
      <c r="D14" s="105"/>
      <c r="E14" s="96"/>
      <c r="F14" s="96"/>
      <c r="G14" s="102" t="s">
        <v>111</v>
      </c>
      <c r="H14" s="190"/>
    </row>
    <row r="15" spans="1:18" s="11" customFormat="1" ht="20.100000000000001" customHeight="1" thickBot="1" x14ac:dyDescent="0.3">
      <c r="A15" s="13"/>
      <c r="B15" s="111" t="s">
        <v>108</v>
      </c>
      <c r="C15" s="169">
        <f>'R1'!C15</f>
        <v>0</v>
      </c>
      <c r="D15" s="103"/>
      <c r="E15" s="13"/>
      <c r="F15" s="27"/>
      <c r="G15" s="102"/>
      <c r="H15" s="104"/>
    </row>
    <row r="16" spans="1:18" s="11" customFormat="1" ht="17.25" customHeight="1" thickBot="1" x14ac:dyDescent="0.25">
      <c r="B16" s="297" t="s">
        <v>112</v>
      </c>
      <c r="C16" s="298"/>
      <c r="D16" s="298"/>
      <c r="E16" s="298"/>
      <c r="F16" s="298"/>
      <c r="G16" s="298"/>
      <c r="H16" s="299"/>
    </row>
    <row r="17" spans="1:16" s="11" customFormat="1" ht="17.25" customHeight="1" thickBot="1" x14ac:dyDescent="0.25">
      <c r="A17" s="13"/>
      <c r="B17" s="323" t="s">
        <v>128</v>
      </c>
      <c r="C17" s="304"/>
      <c r="D17" s="304"/>
      <c r="E17" s="304"/>
      <c r="F17" s="304"/>
      <c r="G17" s="304"/>
      <c r="H17" s="305"/>
    </row>
    <row r="18" spans="1:16" s="11" customFormat="1" ht="8.25" customHeight="1" thickBot="1" x14ac:dyDescent="0.25">
      <c r="A18" s="13"/>
      <c r="B18" s="137"/>
      <c r="C18" s="137"/>
      <c r="D18" s="137"/>
      <c r="E18" s="138"/>
      <c r="F18" s="137"/>
      <c r="G18" s="137"/>
      <c r="H18" s="137"/>
      <c r="P18" s="13"/>
    </row>
    <row r="19" spans="1:16" s="11" customFormat="1" ht="18.75" customHeight="1" thickBot="1" x14ac:dyDescent="0.25">
      <c r="B19" s="324" t="s">
        <v>152</v>
      </c>
      <c r="C19" s="304" t="s">
        <v>113</v>
      </c>
      <c r="D19" s="304"/>
      <c r="E19" s="304"/>
      <c r="F19" s="304"/>
      <c r="G19" s="304"/>
      <c r="H19" s="305"/>
    </row>
    <row r="20" spans="1:16" s="11" customFormat="1" ht="17.25" customHeight="1" thickBot="1" x14ac:dyDescent="0.25">
      <c r="A20" s="13"/>
      <c r="B20" s="325"/>
      <c r="C20" s="174" t="s">
        <v>21</v>
      </c>
      <c r="D20" s="175" t="s">
        <v>6</v>
      </c>
      <c r="E20" s="176" t="s">
        <v>22</v>
      </c>
      <c r="F20" s="177" t="s">
        <v>7</v>
      </c>
      <c r="G20" s="177" t="s">
        <v>23</v>
      </c>
      <c r="H20" s="178" t="s">
        <v>24</v>
      </c>
    </row>
    <row r="21" spans="1:16" s="11" customFormat="1" ht="25.5" customHeight="1" thickBot="1" x14ac:dyDescent="0.25">
      <c r="B21" s="139" t="s">
        <v>0</v>
      </c>
      <c r="C21" s="162" t="s">
        <v>25</v>
      </c>
      <c r="D21" s="222" t="s">
        <v>3</v>
      </c>
      <c r="E21" s="163" t="s">
        <v>20</v>
      </c>
      <c r="F21" s="164" t="s">
        <v>4</v>
      </c>
      <c r="G21" s="165" t="s">
        <v>5</v>
      </c>
      <c r="H21" s="164" t="s">
        <v>29</v>
      </c>
    </row>
    <row r="22" spans="1:16" s="14" customFormat="1" ht="15" customHeight="1" x14ac:dyDescent="0.2">
      <c r="A22" s="11"/>
      <c r="B22" s="198" t="str">
        <f>'R1'!B22</f>
        <v>Personnel</v>
      </c>
      <c r="C22" s="201">
        <f>+'R1'!C22</f>
        <v>0</v>
      </c>
      <c r="D22" s="221">
        <f>'R7'!F22</f>
        <v>0</v>
      </c>
      <c r="E22" s="218"/>
      <c r="F22" s="201">
        <f>D22+E22</f>
        <v>0</v>
      </c>
      <c r="G22" s="201">
        <f>C22-F22</f>
        <v>0</v>
      </c>
      <c r="H22" s="229" t="str">
        <f t="shared" ref="H22:H31" si="0">IFERROR(F22/C22,"-")</f>
        <v>-</v>
      </c>
    </row>
    <row r="23" spans="1:16" s="14" customFormat="1" ht="15" customHeight="1" x14ac:dyDescent="0.2">
      <c r="A23" s="11"/>
      <c r="B23" s="212" t="str">
        <f>'R1'!B23</f>
        <v>Professional Services</v>
      </c>
      <c r="C23" s="194">
        <f>+'R1'!C23</f>
        <v>0</v>
      </c>
      <c r="D23" s="194">
        <f>'R7'!F23</f>
        <v>0</v>
      </c>
      <c r="E23" s="219"/>
      <c r="F23" s="194">
        <f t="shared" ref="F23:F28" si="1">D23+E23</f>
        <v>0</v>
      </c>
      <c r="G23" s="194">
        <f t="shared" ref="G23:G28" si="2">C23-F23</f>
        <v>0</v>
      </c>
      <c r="H23" s="230" t="str">
        <f t="shared" si="0"/>
        <v>-</v>
      </c>
    </row>
    <row r="24" spans="1:16" s="14" customFormat="1" ht="15" customHeight="1" x14ac:dyDescent="0.2">
      <c r="A24" s="11"/>
      <c r="B24" s="212" t="str">
        <f>'R1'!B24</f>
        <v>Supplies</v>
      </c>
      <c r="C24" s="194">
        <f>+'R1'!C24</f>
        <v>0</v>
      </c>
      <c r="D24" s="194">
        <f>'R7'!F24</f>
        <v>0</v>
      </c>
      <c r="E24" s="219"/>
      <c r="F24" s="194">
        <f t="shared" si="1"/>
        <v>0</v>
      </c>
      <c r="G24" s="194">
        <f t="shared" si="2"/>
        <v>0</v>
      </c>
      <c r="H24" s="230" t="str">
        <f t="shared" si="0"/>
        <v>-</v>
      </c>
    </row>
    <row r="25" spans="1:16" s="14" customFormat="1" ht="15" customHeight="1" x14ac:dyDescent="0.2">
      <c r="A25" s="11"/>
      <c r="B25" s="212" t="s">
        <v>164</v>
      </c>
      <c r="C25" s="194">
        <f>+'R1'!C25</f>
        <v>0</v>
      </c>
      <c r="D25" s="194">
        <f>'R7'!F25</f>
        <v>0</v>
      </c>
      <c r="E25" s="219"/>
      <c r="F25" s="194">
        <f t="shared" ref="F25" si="3">D25+E25</f>
        <v>0</v>
      </c>
      <c r="G25" s="194">
        <f t="shared" ref="G25" si="4">C25-F25</f>
        <v>0</v>
      </c>
      <c r="H25" s="230" t="str">
        <f t="shared" ref="H25" si="5">IFERROR(F25/C25,"-")</f>
        <v>-</v>
      </c>
    </row>
    <row r="26" spans="1:16" s="14" customFormat="1" ht="15" customHeight="1" x14ac:dyDescent="0.2">
      <c r="A26" s="11"/>
      <c r="B26" s="212" t="str">
        <f>'R1'!B26</f>
        <v>Direct Goods and Services</v>
      </c>
      <c r="C26" s="194">
        <f>+'R1'!C26</f>
        <v>0</v>
      </c>
      <c r="D26" s="194">
        <f>'R7'!F26</f>
        <v>0</v>
      </c>
      <c r="E26" s="219"/>
      <c r="F26" s="194">
        <f t="shared" si="1"/>
        <v>0</v>
      </c>
      <c r="G26" s="194">
        <f t="shared" si="2"/>
        <v>0</v>
      </c>
      <c r="H26" s="230" t="str">
        <f t="shared" si="0"/>
        <v>-</v>
      </c>
    </row>
    <row r="27" spans="1:16" s="14" customFormat="1" ht="15" customHeight="1" x14ac:dyDescent="0.2">
      <c r="A27" s="11"/>
      <c r="B27" s="212" t="str">
        <f>'R1'!B27</f>
        <v>Capital (property and equipment) 1</v>
      </c>
      <c r="C27" s="194">
        <f>+'R1'!C27</f>
        <v>0</v>
      </c>
      <c r="D27" s="194">
        <f>'R7'!F27</f>
        <v>0</v>
      </c>
      <c r="E27" s="219"/>
      <c r="F27" s="194">
        <f t="shared" si="1"/>
        <v>0</v>
      </c>
      <c r="G27" s="194">
        <f t="shared" si="2"/>
        <v>0</v>
      </c>
      <c r="H27" s="230" t="str">
        <f t="shared" si="0"/>
        <v>-</v>
      </c>
    </row>
    <row r="28" spans="1:16" s="14" customFormat="1" ht="15" customHeight="1" x14ac:dyDescent="0.2">
      <c r="A28" s="11"/>
      <c r="B28" s="212" t="str">
        <f>'R1'!B28</f>
        <v>Liability Insurance/Fidelity Bond</v>
      </c>
      <c r="C28" s="194">
        <f>+'R1'!C28</f>
        <v>0</v>
      </c>
      <c r="D28" s="194">
        <f>'R7'!F28</f>
        <v>0</v>
      </c>
      <c r="E28" s="219"/>
      <c r="F28" s="194">
        <f t="shared" si="1"/>
        <v>0</v>
      </c>
      <c r="G28" s="194">
        <f t="shared" si="2"/>
        <v>0</v>
      </c>
      <c r="H28" s="230" t="str">
        <f t="shared" si="0"/>
        <v>-</v>
      </c>
    </row>
    <row r="29" spans="1:16" s="14" customFormat="1" ht="15" customHeight="1" x14ac:dyDescent="0.2">
      <c r="A29" s="11"/>
      <c r="B29" s="212" t="s">
        <v>60</v>
      </c>
      <c r="C29" s="194">
        <f>+'R1'!C29</f>
        <v>0</v>
      </c>
      <c r="D29" s="194">
        <f>'R7'!F29</f>
        <v>0</v>
      </c>
      <c r="E29" s="219"/>
      <c r="F29" s="194">
        <f t="shared" ref="F29" si="6">D29+E29</f>
        <v>0</v>
      </c>
      <c r="G29" s="194">
        <f t="shared" ref="G29" si="7">C29-F29</f>
        <v>0</v>
      </c>
      <c r="H29" s="230" t="str">
        <f t="shared" ref="H29" si="8">IFERROR(F29/C29,"-")</f>
        <v>-</v>
      </c>
    </row>
    <row r="30" spans="1:16" s="14" customFormat="1" ht="15" customHeight="1" thickBot="1" x14ac:dyDescent="0.25">
      <c r="A30" s="11"/>
      <c r="B30" s="212" t="str">
        <f>'R1'!B30</f>
        <v>Indirect Cost</v>
      </c>
      <c r="C30" s="217">
        <f>+'R1'!C30</f>
        <v>0</v>
      </c>
      <c r="D30" s="217">
        <f>'R7'!F30</f>
        <v>0</v>
      </c>
      <c r="E30" s="220"/>
      <c r="F30" s="217">
        <f t="shared" ref="F30" si="9">D30+E30</f>
        <v>0</v>
      </c>
      <c r="G30" s="217">
        <f t="shared" ref="G30" si="10">C30-F30</f>
        <v>0</v>
      </c>
      <c r="H30" s="231" t="str">
        <f t="shared" ref="H30" si="11">IFERROR(F30/C30,"-")</f>
        <v>-</v>
      </c>
    </row>
    <row r="31" spans="1:16" s="14" customFormat="1" ht="15" customHeight="1" thickTop="1" thickBot="1" x14ac:dyDescent="0.25">
      <c r="A31" s="11"/>
      <c r="B31" s="211" t="s">
        <v>141</v>
      </c>
      <c r="C31" s="214">
        <f>SUM(C22:C30)</f>
        <v>0</v>
      </c>
      <c r="D31" s="214">
        <f>SUM(D22:D30)</f>
        <v>0</v>
      </c>
      <c r="E31" s="214">
        <f>SUM(E22:E30)</f>
        <v>0</v>
      </c>
      <c r="F31" s="214">
        <f>SUM(F22:F30)</f>
        <v>0</v>
      </c>
      <c r="G31" s="214">
        <f>SUM(G22:G30)</f>
        <v>0</v>
      </c>
      <c r="H31" s="232" t="str">
        <f t="shared" si="0"/>
        <v>-</v>
      </c>
    </row>
    <row r="32" spans="1:16" s="14" customFormat="1" ht="11.25" customHeight="1" thickTop="1" x14ac:dyDescent="0.25">
      <c r="A32" s="16"/>
      <c r="B32" s="145"/>
      <c r="C32" s="146"/>
      <c r="D32" s="147"/>
      <c r="E32" s="147"/>
      <c r="F32" s="147"/>
      <c r="G32" s="147"/>
      <c r="H32" s="148"/>
      <c r="I32" s="25"/>
    </row>
    <row r="33" spans="1:10" s="14" customFormat="1" ht="15" customHeight="1" x14ac:dyDescent="0.2">
      <c r="A33" s="25"/>
      <c r="B33" s="149" t="s">
        <v>64</v>
      </c>
      <c r="C33" s="150"/>
      <c r="D33" s="151"/>
      <c r="E33" s="151"/>
      <c r="F33" s="151"/>
      <c r="G33" s="152"/>
      <c r="H33" s="148"/>
      <c r="I33" s="29"/>
      <c r="J33" s="24"/>
    </row>
    <row r="34" spans="1:10" ht="11.25" customHeight="1" x14ac:dyDescent="0.2">
      <c r="A34" s="48"/>
      <c r="B34" s="153"/>
      <c r="C34" s="154"/>
      <c r="D34" s="154"/>
      <c r="E34" s="154"/>
      <c r="F34" s="154"/>
      <c r="G34" s="154"/>
      <c r="H34" s="155"/>
      <c r="I34" s="2"/>
    </row>
    <row r="35" spans="1:10" s="14" customFormat="1" ht="15" customHeight="1" x14ac:dyDescent="0.25">
      <c r="A35" s="2"/>
      <c r="B35" s="156" t="s">
        <v>97</v>
      </c>
      <c r="C35" s="154"/>
      <c r="D35" s="154"/>
      <c r="E35" s="154"/>
      <c r="F35" s="154"/>
      <c r="G35" s="154"/>
      <c r="H35" s="155"/>
      <c r="I35" s="25"/>
    </row>
    <row r="36" spans="1:10" s="14" customFormat="1" ht="15" customHeight="1" x14ac:dyDescent="0.2">
      <c r="A36" s="48"/>
      <c r="B36" s="310" t="s">
        <v>96</v>
      </c>
      <c r="C36" s="311"/>
      <c r="D36" s="312"/>
      <c r="E36" s="227"/>
      <c r="F36" s="228"/>
      <c r="G36" s="48"/>
      <c r="H36" s="10"/>
      <c r="I36" s="25"/>
    </row>
    <row r="37" spans="1:10" s="14" customFormat="1" ht="24.75" customHeight="1" x14ac:dyDescent="0.2">
      <c r="A37" s="2"/>
      <c r="B37" s="302" t="s">
        <v>151</v>
      </c>
      <c r="C37" s="303"/>
      <c r="D37" s="303"/>
      <c r="E37" s="197"/>
      <c r="F37" s="197"/>
      <c r="G37" s="197"/>
      <c r="H37" s="10"/>
      <c r="I37" s="25"/>
    </row>
    <row r="38" spans="1:10" ht="8.25" customHeight="1" thickBot="1" x14ac:dyDescent="0.25">
      <c r="B38" s="3"/>
      <c r="C38" s="4"/>
      <c r="D38" s="4"/>
      <c r="E38" s="4"/>
      <c r="F38" s="4"/>
      <c r="G38" s="4"/>
      <c r="H38" s="128"/>
      <c r="I38" s="2"/>
    </row>
    <row r="39" spans="1:10" ht="9.75" customHeight="1" thickBot="1" x14ac:dyDescent="0.25">
      <c r="H39" s="2"/>
      <c r="I39" s="2"/>
    </row>
    <row r="40" spans="1:10" ht="90.75" customHeight="1" thickBot="1" x14ac:dyDescent="0.25">
      <c r="A40" s="7"/>
      <c r="B40" s="291" t="s">
        <v>154</v>
      </c>
      <c r="C40" s="292"/>
      <c r="D40" s="292"/>
      <c r="E40" s="292"/>
      <c r="F40" s="292"/>
      <c r="G40" s="292"/>
      <c r="H40" s="293"/>
      <c r="J40" s="2"/>
    </row>
    <row r="41" spans="1:10" ht="32.25" customHeight="1" x14ac:dyDescent="0.2">
      <c r="A41" s="125"/>
      <c r="B41" s="280"/>
      <c r="C41" s="281"/>
      <c r="D41" s="157"/>
      <c r="E41" s="278"/>
      <c r="F41" s="278"/>
      <c r="G41" s="278"/>
      <c r="H41" s="279"/>
    </row>
    <row r="42" spans="1:10" ht="15" customHeight="1" thickBot="1" x14ac:dyDescent="0.25">
      <c r="A42" s="26"/>
      <c r="B42" s="289" t="s">
        <v>114</v>
      </c>
      <c r="C42" s="290"/>
      <c r="D42" s="126" t="s">
        <v>2</v>
      </c>
      <c r="E42" s="126" t="s">
        <v>115</v>
      </c>
      <c r="F42" s="126"/>
      <c r="G42" s="126" t="s">
        <v>116</v>
      </c>
      <c r="H42" s="127"/>
    </row>
    <row r="43" spans="1:10" s="26" customFormat="1" ht="12.6" customHeight="1" x14ac:dyDescent="0.2">
      <c r="B43" s="158"/>
      <c r="C43" s="159"/>
      <c r="D43" s="159"/>
      <c r="E43" s="159"/>
      <c r="F43" s="159"/>
      <c r="G43" s="159"/>
      <c r="H43" s="160"/>
    </row>
    <row r="44" spans="1:10" s="7" customFormat="1" ht="15.75" customHeight="1" x14ac:dyDescent="0.25">
      <c r="A44" s="26"/>
      <c r="B44" s="321"/>
      <c r="C44" s="320"/>
      <c r="D44" s="320"/>
      <c r="E44" s="320"/>
      <c r="F44" s="320"/>
      <c r="G44" s="320"/>
      <c r="H44" s="322"/>
    </row>
    <row r="45" spans="1:10" s="7" customFormat="1" ht="17.45" customHeight="1" thickBot="1" x14ac:dyDescent="0.3">
      <c r="A45" s="26"/>
      <c r="B45" s="282" t="s">
        <v>117</v>
      </c>
      <c r="C45" s="283"/>
      <c r="D45" s="290" t="s">
        <v>118</v>
      </c>
      <c r="E45" s="290"/>
      <c r="F45" s="283" t="s">
        <v>119</v>
      </c>
      <c r="G45" s="283"/>
      <c r="H45" s="286"/>
    </row>
    <row r="46" spans="1:10" s="7" customFormat="1" ht="9.75" customHeight="1" thickBot="1" x14ac:dyDescent="0.25">
      <c r="A46" s="26"/>
      <c r="B46" s="106"/>
      <c r="C46" s="106"/>
      <c r="D46" s="106"/>
      <c r="E46" s="106"/>
      <c r="F46" s="106"/>
      <c r="G46" s="106"/>
      <c r="H46" s="107"/>
    </row>
    <row r="47" spans="1:10" s="7" customFormat="1" ht="16.5" customHeight="1" thickBot="1" x14ac:dyDescent="0.3">
      <c r="B47" s="294" t="s">
        <v>56</v>
      </c>
      <c r="C47" s="295"/>
      <c r="D47" s="295"/>
      <c r="E47" s="295"/>
      <c r="F47" s="295"/>
      <c r="G47" s="295"/>
      <c r="H47" s="296"/>
    </row>
    <row r="48" spans="1:10" ht="21" customHeight="1" thickBot="1" x14ac:dyDescent="0.25">
      <c r="A48" s="2"/>
      <c r="B48" s="114" t="s">
        <v>136</v>
      </c>
      <c r="C48" s="115"/>
      <c r="D48" s="114" t="s">
        <v>121</v>
      </c>
      <c r="E48" s="113"/>
      <c r="F48" s="120"/>
      <c r="G48" s="120"/>
      <c r="H48" s="121"/>
    </row>
    <row r="49" spans="1:8" ht="16.5" customHeight="1" x14ac:dyDescent="0.2">
      <c r="A49" s="7"/>
      <c r="B49" s="119" t="s">
        <v>135</v>
      </c>
      <c r="C49" s="27"/>
      <c r="D49" s="27"/>
      <c r="E49" s="6" t="s">
        <v>8</v>
      </c>
      <c r="F49" s="277"/>
      <c r="G49" s="277"/>
      <c r="H49" s="116"/>
    </row>
    <row r="50" spans="1:8" ht="15.75" customHeight="1" x14ac:dyDescent="0.2">
      <c r="A50" s="7"/>
      <c r="B50" s="118" t="s">
        <v>9</v>
      </c>
      <c r="C50" s="277"/>
      <c r="D50" s="277"/>
      <c r="E50" s="277"/>
      <c r="F50" s="277"/>
      <c r="G50" s="277"/>
      <c r="H50" s="117"/>
    </row>
    <row r="51" spans="1:8" ht="15.75" customHeight="1" x14ac:dyDescent="0.2">
      <c r="B51" s="119" t="s">
        <v>138</v>
      </c>
      <c r="C51" s="110"/>
      <c r="E51" s="81" t="s">
        <v>140</v>
      </c>
      <c r="F51" s="167"/>
      <c r="G51" s="5"/>
      <c r="H51" s="116"/>
    </row>
    <row r="52" spans="1:8" ht="15" customHeight="1" x14ac:dyDescent="0.2">
      <c r="B52" s="119" t="s">
        <v>139</v>
      </c>
      <c r="C52" s="109"/>
      <c r="E52" s="81" t="s">
        <v>140</v>
      </c>
      <c r="F52" s="167"/>
      <c r="G52" s="5"/>
      <c r="H52" s="116"/>
    </row>
    <row r="53" spans="1:8" ht="15.75" customHeight="1" x14ac:dyDescent="0.2">
      <c r="B53" s="119" t="s">
        <v>137</v>
      </c>
      <c r="C53" s="277"/>
      <c r="D53" s="277"/>
      <c r="E53" s="6" t="s">
        <v>10</v>
      </c>
      <c r="F53" s="109"/>
      <c r="G53" s="2"/>
      <c r="H53" s="116"/>
    </row>
    <row r="54" spans="1:8" ht="8.25" customHeight="1" thickBot="1" x14ac:dyDescent="0.25">
      <c r="B54" s="122"/>
      <c r="C54" s="123"/>
      <c r="D54" s="123"/>
      <c r="E54" s="123"/>
      <c r="F54" s="123"/>
      <c r="G54" s="8"/>
      <c r="H54" s="124"/>
    </row>
  </sheetData>
  <sheetProtection algorithmName="SHA-512" hashValue="rma7r2tbiZ5qhuEYlAoMx8uyvJO3IeVl1dkDuiTpVjl4A7epHd2LTKB/lp9YBSVopsYDjTp4XBPKq2rEmrJj8A==" saltValue="l7su0lTQuWRA7+3UZA0dTA==" spinCount="100000" sheet="1" objects="1" scenarios="1"/>
  <mergeCells count="29">
    <mergeCell ref="B19:B20"/>
    <mergeCell ref="C19:H19"/>
    <mergeCell ref="B1:H2"/>
    <mergeCell ref="B3:H4"/>
    <mergeCell ref="B5:H6"/>
    <mergeCell ref="C7:F7"/>
    <mergeCell ref="C10:E10"/>
    <mergeCell ref="C11:E11"/>
    <mergeCell ref="C12:F12"/>
    <mergeCell ref="G12:H12"/>
    <mergeCell ref="B16:H16"/>
    <mergeCell ref="B17:H17"/>
    <mergeCell ref="B36:D36"/>
    <mergeCell ref="B37:D37"/>
    <mergeCell ref="B40:H40"/>
    <mergeCell ref="B41:C41"/>
    <mergeCell ref="E41:F41"/>
    <mergeCell ref="G41:H41"/>
    <mergeCell ref="B47:H47"/>
    <mergeCell ref="F49:G49"/>
    <mergeCell ref="C50:G50"/>
    <mergeCell ref="C53:D53"/>
    <mergeCell ref="B42:C42"/>
    <mergeCell ref="B44:C44"/>
    <mergeCell ref="D44:E44"/>
    <mergeCell ref="F44:H44"/>
    <mergeCell ref="B45:C45"/>
    <mergeCell ref="D45:E45"/>
    <mergeCell ref="F45:H45"/>
  </mergeCells>
  <conditionalFormatting sqref="E22:E24 E26:E28">
    <cfRule type="cellIs" dxfId="29" priority="7" operator="equal">
      <formula>""</formula>
    </cfRule>
  </conditionalFormatting>
  <conditionalFormatting sqref="E36">
    <cfRule type="cellIs" dxfId="28" priority="5" operator="equal">
      <formula>""</formula>
    </cfRule>
  </conditionalFormatting>
  <conditionalFormatting sqref="F36">
    <cfRule type="cellIs" dxfId="27" priority="4" operator="equal">
      <formula>""</formula>
    </cfRule>
  </conditionalFormatting>
  <conditionalFormatting sqref="E29">
    <cfRule type="cellIs" dxfId="26" priority="3" operator="equal">
      <formula>""</formula>
    </cfRule>
  </conditionalFormatting>
  <conditionalFormatting sqref="E30">
    <cfRule type="cellIs" dxfId="25" priority="2" operator="equal">
      <formula>""</formula>
    </cfRule>
  </conditionalFormatting>
  <conditionalFormatting sqref="E25">
    <cfRule type="cellIs" dxfId="24" priority="1" operator="equal">
      <formula>""</formula>
    </cfRule>
  </conditionalFormatting>
  <printOptions horizontalCentered="1"/>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7" r:id="rId4" name="Check Box 3">
              <controlPr defaultSize="0" autoFill="0" autoLine="0" autoPict="0">
                <anchor moveWithCells="1">
                  <from>
                    <xdr:col>2</xdr:col>
                    <xdr:colOff>133350</xdr:colOff>
                    <xdr:row>47</xdr:row>
                    <xdr:rowOff>228600</xdr:rowOff>
                  </from>
                  <to>
                    <xdr:col>2</xdr:col>
                    <xdr:colOff>600075</xdr:colOff>
                    <xdr:row>49</xdr:row>
                    <xdr:rowOff>28575</xdr:rowOff>
                  </to>
                </anchor>
              </controlPr>
            </control>
          </mc:Choice>
        </mc:AlternateContent>
        <mc:AlternateContent xmlns:mc="http://schemas.openxmlformats.org/markup-compatibility/2006">
          <mc:Choice Requires="x14">
            <control shapeId="67588" r:id="rId5" name="Check Box 4">
              <controlPr defaultSize="0" autoFill="0" autoLine="0" autoPict="0">
                <anchor moveWithCells="1">
                  <from>
                    <xdr:col>2</xdr:col>
                    <xdr:colOff>714375</xdr:colOff>
                    <xdr:row>47</xdr:row>
                    <xdr:rowOff>247650</xdr:rowOff>
                  </from>
                  <to>
                    <xdr:col>3</xdr:col>
                    <xdr:colOff>276225</xdr:colOff>
                    <xdr:row>49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469CA4D396CA47873D7EAB2BD9C3EF" ma:contentTypeVersion="1" ma:contentTypeDescription="Create a new document." ma:contentTypeScope="" ma:versionID="fcd9c064ce928904a130910b4c5739e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7DC869-49A4-43CB-8205-076590908EBB}">
  <ds:schemaRefs>
    <ds:schemaRef ds:uri="http://schemas.microsoft.com/sharepoint/v3/contenttype/forms"/>
  </ds:schemaRefs>
</ds:datastoreItem>
</file>

<file path=customXml/itemProps2.xml><?xml version="1.0" encoding="utf-8"?>
<ds:datastoreItem xmlns:ds="http://schemas.openxmlformats.org/officeDocument/2006/customXml" ds:itemID="{7DD46FF3-9579-493A-9A01-577117741620}">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s>
</ds:datastoreItem>
</file>

<file path=customXml/itemProps3.xml><?xml version="1.0" encoding="utf-8"?>
<ds:datastoreItem xmlns:ds="http://schemas.openxmlformats.org/officeDocument/2006/customXml" ds:itemID="{8535211B-CFA0-4646-B843-3FB294754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Instructions</vt:lpstr>
      <vt:lpstr>R1</vt:lpstr>
      <vt:lpstr>R2</vt:lpstr>
      <vt:lpstr>R3</vt:lpstr>
      <vt:lpstr>R4</vt:lpstr>
      <vt:lpstr>R5</vt:lpstr>
      <vt:lpstr>R6</vt:lpstr>
      <vt:lpstr>R7</vt:lpstr>
      <vt:lpstr>R8</vt:lpstr>
      <vt:lpstr>R9</vt:lpstr>
      <vt:lpstr>R10</vt:lpstr>
      <vt:lpstr>R11</vt:lpstr>
      <vt:lpstr>R12</vt:lpstr>
      <vt:lpstr>CR1</vt:lpstr>
      <vt:lpstr>'CR1'!Print_Area</vt:lpstr>
      <vt:lpstr>Instructions!Print_Area</vt:lpstr>
      <vt:lpstr>'R1'!Print_Area</vt:lpstr>
      <vt:lpstr>'R10'!Print_Area</vt:lpstr>
      <vt:lpstr>'R11'!Print_Area</vt:lpstr>
      <vt:lpstr>'R12'!Print_Area</vt:lpstr>
      <vt:lpstr>'R2'!Print_Area</vt:lpstr>
      <vt:lpstr>'R3'!Print_Area</vt:lpstr>
      <vt:lpstr>'R4'!Print_Area</vt:lpstr>
      <vt:lpstr>'R5'!Print_Area</vt:lpstr>
      <vt:lpstr>'R6'!Print_Area</vt:lpstr>
      <vt:lpstr>'R7'!Print_Area</vt:lpstr>
      <vt:lpstr>'R8'!Print_Area</vt:lpstr>
      <vt:lpstr>'R9'!Print_Area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Macayan Hatley</dc:creator>
  <cp:lastModifiedBy>Carol Luna</cp:lastModifiedBy>
  <cp:lastPrinted>2022-04-13T17:26:35Z</cp:lastPrinted>
  <dcterms:created xsi:type="dcterms:W3CDTF">2014-03-25T16:26:16Z</dcterms:created>
  <dcterms:modified xsi:type="dcterms:W3CDTF">2022-06-14T14:45:41Z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0x010100B9469CA4D396CA47873D7EAB2BD9C3EF</vt:lpwstr>
  </property>
</Properties>
</file>